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culadora de cálcio" sheetId="1" r:id="rId4"/>
  </sheets>
  <definedNames/>
  <calcPr/>
  <extLst>
    <ext uri="GoogleSheetsCustomDataVersion2">
      <go:sheetsCustomData xmlns:go="http://customooxmlschemas.google.com/" r:id="rId5" roundtripDataChecksum="D2IIaCM4RzfyaYXKU4swEEMvPZdbHFg9GHvnlv9+Za8="/>
    </ext>
  </extLst>
</workbook>
</file>

<file path=xl/sharedStrings.xml><?xml version="1.0" encoding="utf-8"?>
<sst xmlns="http://schemas.openxmlformats.org/spreadsheetml/2006/main" count="439" uniqueCount="302">
  <si>
    <t>Alimento</t>
  </si>
  <si>
    <t>Porção</t>
  </si>
  <si>
    <t>Cálcio por porção (mg)</t>
  </si>
  <si>
    <t>Número de porções/dia</t>
  </si>
  <si>
    <t>Total por alimento</t>
  </si>
  <si>
    <t>Leites</t>
  </si>
  <si>
    <t>Leite fresco / Longa vida / Ninho</t>
  </si>
  <si>
    <t>Copo de 200 mL</t>
  </si>
  <si>
    <t>MOLICO Total Cálcio® (Nestlé)</t>
  </si>
  <si>
    <t>2 colheres (sopa) = 20g</t>
  </si>
  <si>
    <t>MOLICO Zero Lactose® (Nestlé)</t>
  </si>
  <si>
    <t>3 colheres (sopa) = 20g</t>
  </si>
  <si>
    <t>Leite MOLICO® TotalCálcio UHT (Nestlé)</t>
  </si>
  <si>
    <t>1 copo = 200mL</t>
  </si>
  <si>
    <t>Ninho Forti+ zero lactose (Nestlé)</t>
  </si>
  <si>
    <t>2 colheres (sopa) = 26g</t>
  </si>
  <si>
    <t>Ninho Forti+ Integral (Nestlé)</t>
  </si>
  <si>
    <t>3 colheres (sopa) = 26g</t>
  </si>
  <si>
    <t>Ninho Forti+ Levinho (Nestlé)</t>
  </si>
  <si>
    <t>4 colheres (sopa) = 26g</t>
  </si>
  <si>
    <t>Leite Líquido NINHO Forti+ Integral UHT (Nestlé)</t>
  </si>
  <si>
    <t>Leite Líquido NINHO Forti+ Levinho UHT (Nestlé)</t>
  </si>
  <si>
    <t>2 copo = 200mL</t>
  </si>
  <si>
    <t>Leite Líquido NINHO Forti+ Zero Lactose UHT (Nestlé)</t>
  </si>
  <si>
    <t>3 copo = 200mL</t>
  </si>
  <si>
    <t xml:space="preserve"> NINHO® Fases 1+ (Nestlé)</t>
  </si>
  <si>
    <t>7 colheres de medida = 32g</t>
  </si>
  <si>
    <t xml:space="preserve"> NINHO® Fases 3+ (Nestlé)</t>
  </si>
  <si>
    <t>8 colheres de medida = 32g</t>
  </si>
  <si>
    <t>Leite Fazenda - Leite A integral</t>
  </si>
  <si>
    <t>Leite Fazenda - semidesnatado</t>
  </si>
  <si>
    <t>Leite Fazenda - desnatado</t>
  </si>
  <si>
    <t>Leite Itambé integral</t>
  </si>
  <si>
    <t>Leite Itambé semidesnatado</t>
  </si>
  <si>
    <t>Leite Itambé desnatado</t>
  </si>
  <si>
    <t>Leite Premium Cálcio Itambé</t>
  </si>
  <si>
    <t>Leite Itambé Dez Vitaminas</t>
  </si>
  <si>
    <t>Leite Itambé Zero lactose integral</t>
  </si>
  <si>
    <t>Leite Itambé Ferro</t>
  </si>
  <si>
    <t>Leite Itambé Zero lactose desnatado</t>
  </si>
  <si>
    <t xml:space="preserve">Leite C Pasteirizado Itambé </t>
  </si>
  <si>
    <t>Leite Parmalat integral</t>
  </si>
  <si>
    <t>Leite Parmalat desnatado</t>
  </si>
  <si>
    <t>Leite Parmalat semidesnatado</t>
  </si>
  <si>
    <t>Leite Zymil Parmalat zero lactose</t>
  </si>
  <si>
    <t>Leite Mococa Integral</t>
  </si>
  <si>
    <t>Leite Mococa Semidesnatado</t>
  </si>
  <si>
    <t>Leite Mococa Desnatado</t>
  </si>
  <si>
    <t>Leite Mococa Zero lactose</t>
  </si>
  <si>
    <t>Leite Piracanjuba integral</t>
  </si>
  <si>
    <t>Leite Piracanjuba semidesnatado</t>
  </si>
  <si>
    <t>Leite Piracanjuba desnatado</t>
  </si>
  <si>
    <t>Leite Piracanjuba + cálcio</t>
  </si>
  <si>
    <t>Leite Piracanjuba desnatado + fibras</t>
  </si>
  <si>
    <t>Leite Piracanjuba zero lactose</t>
  </si>
  <si>
    <t>Leite em pó Piracanjuba</t>
  </si>
  <si>
    <t>1 e meia colher de sopa = 25g</t>
  </si>
  <si>
    <t>Leite Sepha integral</t>
  </si>
  <si>
    <t>Leite Sepha semidesnatado</t>
  </si>
  <si>
    <t>Leite Shepha desnatado</t>
  </si>
  <si>
    <t>Leite Shepha zero Lactose</t>
  </si>
  <si>
    <t>Leite Shefa Original Soja</t>
  </si>
  <si>
    <t>Leite de soja AdeS Original e outros sabores</t>
  </si>
  <si>
    <t>Leite Italac integral</t>
  </si>
  <si>
    <t>Leite Italac semidesnatado</t>
  </si>
  <si>
    <t>Leite Italac desnatado</t>
  </si>
  <si>
    <t>Leite Italac em pó</t>
  </si>
  <si>
    <t>2 colheres de sopa = 25g</t>
  </si>
  <si>
    <t>Leite Batavo integral</t>
  </si>
  <si>
    <t>Leite Batavo Semidesnatado</t>
  </si>
  <si>
    <t>Leite Batavo Desnatado</t>
  </si>
  <si>
    <t>Leite Batavo Sensy Zero lactose</t>
  </si>
  <si>
    <t>Leite de cabra (Caprilat)</t>
  </si>
  <si>
    <t>Iogurtes</t>
  </si>
  <si>
    <t>Polpa Nestlé® sabor morango - bandeja com 6</t>
  </si>
  <si>
    <t>Unidade de 90 g</t>
  </si>
  <si>
    <t xml:space="preserve">Chambinho® Morango - bandeja com 8 (Nestlé) </t>
  </si>
  <si>
    <t>Unidade de 40 g</t>
  </si>
  <si>
    <t>MOLICO® TotalCálcio Trisabor - bandeja com 6 (Nestlé)</t>
  </si>
  <si>
    <t>Unidade de 100g</t>
  </si>
  <si>
    <t>Iogurte MOLICO® TotalCálcio Natural (Nestlé)</t>
  </si>
  <si>
    <t>Unidade de 160g</t>
  </si>
  <si>
    <t>MOLICO Total Cálcio® (Nestlé) Morango/ Vitamina de frutas/mamão</t>
  </si>
  <si>
    <t>Garrafinha de 170 g</t>
  </si>
  <si>
    <t>Iogurte Nestlé ZeroLacto polpa de morango - bandeja com 4</t>
  </si>
  <si>
    <t>Unidade de 90g</t>
  </si>
  <si>
    <t xml:space="preserve">Iogurte Nestlé ZeroLacto - copo </t>
  </si>
  <si>
    <t>Unidade de 150g</t>
  </si>
  <si>
    <t>Iogurte Nestlé ZeroLacto - Líquido</t>
  </si>
  <si>
    <t>Garrafinha de 170g</t>
  </si>
  <si>
    <t>Iogurte Nestlé Grego Tradiconal - bandeja com 4</t>
  </si>
  <si>
    <t>Nestlé Grego Cocada</t>
  </si>
  <si>
    <t>Iogurte Nestlé Grego Light Sabor Baunilha - bandeja com 4</t>
  </si>
  <si>
    <t>Neston® Líquido</t>
  </si>
  <si>
    <t>Garrafinha de 180g</t>
  </si>
  <si>
    <t>Ninho Fruti Morango (Nestlé)</t>
  </si>
  <si>
    <t>Garrafinha de 50g</t>
  </si>
  <si>
    <t>NINHO® Petit Suisse Morango e Maça Banana - bandeja com 6 (Nestlé)</t>
  </si>
  <si>
    <t>Unidade de 40g</t>
  </si>
  <si>
    <t>NINHO® Iogurte Líquido Maçã e Banana (Nestlé)</t>
  </si>
  <si>
    <t>NINHO® Iogurte Zero Lactose Polpa Maça &amp; Banana - bandeja com 4 (Nestlé)</t>
  </si>
  <si>
    <t>Vigor GREGO Tradicional</t>
  </si>
  <si>
    <t>Vigor GREGO Frutas vermelhas</t>
  </si>
  <si>
    <t>Vigor GREGO Frutas Mel e Blueberry</t>
  </si>
  <si>
    <t>Vigor GREGO Frutas Morango e baunilha</t>
  </si>
  <si>
    <t>Vigor GREGO Zero gorduras Tradicional</t>
  </si>
  <si>
    <t>Vigor GREGO Zero gorduras Baunilha</t>
  </si>
  <si>
    <t>Vigor GREGO Zero gorduras Maracujá</t>
  </si>
  <si>
    <t>Vigor GREGO Zero Lactose Morango</t>
  </si>
  <si>
    <t>Vigor GREGO Zero Lactose Frutas vermelhas</t>
  </si>
  <si>
    <t>Vigor GREGO Zero Lactose Tradicional</t>
  </si>
  <si>
    <t>Vigor GREGO Zero Lactose Zero Gorduras Tradicional</t>
  </si>
  <si>
    <t>Vigor Polpa Sabores - bandeja com 6</t>
  </si>
  <si>
    <t>Vigor Polpa Infantil Morango ou vitamina de frutas - bandeja com 6</t>
  </si>
  <si>
    <t>Petit Suisse VIGOR Chocolate - bandeja com 8</t>
  </si>
  <si>
    <t>Unidade de 45g</t>
  </si>
  <si>
    <t>Petit Suisse VIGOR Morango - bandeja com 8</t>
  </si>
  <si>
    <t>Iogurte Líquido infantil VIGOR Vitamina de frutas ou morango</t>
  </si>
  <si>
    <t>Leite Fermentado Vigor</t>
  </si>
  <si>
    <t>Garrafinha de 75g</t>
  </si>
  <si>
    <t xml:space="preserve">Mix Vigor Morango + chocomax </t>
  </si>
  <si>
    <t>Unidade de 165g</t>
  </si>
  <si>
    <t>Mix Vigor Tradicional + cereal</t>
  </si>
  <si>
    <t>Mix Vigor Morango + Colorball</t>
  </si>
  <si>
    <t>Mix Vigor Morango + Cereal</t>
  </si>
  <si>
    <t>Iogurte Líquido (VIGOR) Natural Batido</t>
  </si>
  <si>
    <t>Unidade 180g</t>
  </si>
  <si>
    <t>Iogurte Natural Zero Lactose Integral Ameixa</t>
  </si>
  <si>
    <t>Unidade de 170g</t>
  </si>
  <si>
    <t xml:space="preserve">Iogurte Natural Zero Lactose Integral </t>
  </si>
  <si>
    <t>Iogurte Natural Zero Lactose Desnatado</t>
  </si>
  <si>
    <t>Activia ameixa (DANONE)</t>
  </si>
  <si>
    <t>Unidade de 110g</t>
  </si>
  <si>
    <t>Activia Café da manhã ameixa, baunilha e cereais (Danone)</t>
  </si>
  <si>
    <t xml:space="preserve">Activia Polpa - mamão e cereais (Danone) - bandeja com 6 </t>
  </si>
  <si>
    <t>Activia polpa ameixa e morango (DANONE) - bandeja com 6</t>
  </si>
  <si>
    <t>Activia polpa coco (DANONE) - bandeja com 4</t>
  </si>
  <si>
    <t>Activia polpa Integral (DANONE) - bandeja com 4</t>
  </si>
  <si>
    <t xml:space="preserve">Activia polpa 0% gorduras - sabor ameixa e morango (Danone) - bandeja com 8 </t>
  </si>
  <si>
    <t>Activia Líquido ameixa ou morango (DANONE)</t>
  </si>
  <si>
    <t>Activia Líquido zero lactoser ameixa ou morango (DANONE)</t>
  </si>
  <si>
    <t xml:space="preserve">Activia líquido 0% gorduras (Danone) Sabor morango - embalagem de 850g </t>
  </si>
  <si>
    <t>1 copo (200mL)</t>
  </si>
  <si>
    <t xml:space="preserve">Iogurte natural parcialmente desnatado FAZENDA </t>
  </si>
  <si>
    <t>1 copo (170g)</t>
  </si>
  <si>
    <t>Iogurte Líquido Morango Light FAZENDA</t>
  </si>
  <si>
    <t>1 copo (200g)</t>
  </si>
  <si>
    <t>Danio Tradicional ou morango (Danone)</t>
  </si>
  <si>
    <t>Unidade de 125g</t>
  </si>
  <si>
    <t>Danio pêssego ou blueberry (Danone)</t>
  </si>
  <si>
    <t>Danoninho Ice morango e banana</t>
  </si>
  <si>
    <t>Danoninho líquido sabores</t>
  </si>
  <si>
    <t>Garrafinha de 100g</t>
  </si>
  <si>
    <t>Danoninho baunilha e aveia - embalagem com 4</t>
  </si>
  <si>
    <t>Unidade de 55g</t>
  </si>
  <si>
    <t>Danoninho banana e farinha láctea - embalagem com 4</t>
  </si>
  <si>
    <t>Danoninho leitinho meio a meio - embalagem com 4</t>
  </si>
  <si>
    <t>Danoninho Petit Suisse - embalagem com 6</t>
  </si>
  <si>
    <t>Danoninho líquido</t>
  </si>
  <si>
    <t>Iogurte Danone líquido - embalagem de 900mL</t>
  </si>
  <si>
    <t>1 copo de 200mL</t>
  </si>
  <si>
    <t>Iogurte Danone Grego morango tradicional ou light - embalagem com 6 ou 8</t>
  </si>
  <si>
    <t>Danone iogurte desnatado</t>
  </si>
  <si>
    <t>1 copo de 170g</t>
  </si>
  <si>
    <t>Danone iogurte integral adoçado</t>
  </si>
  <si>
    <t>2 copo de 170g</t>
  </si>
  <si>
    <t>Iogurte Danone Grego com calda sabor Morango com Fondue</t>
  </si>
  <si>
    <t>Danone Grego Sabor Tradicional</t>
  </si>
  <si>
    <t>Iogurte Danone Grego light</t>
  </si>
  <si>
    <t>Iogurte líquido Paulista Mamão e pêssego</t>
  </si>
  <si>
    <t>Iogurte Paulista sabores - bandeja com 6</t>
  </si>
  <si>
    <t>1 unidade de 90g</t>
  </si>
  <si>
    <t>Iogurte integral Paulista</t>
  </si>
  <si>
    <t>Unidae de 170g</t>
  </si>
  <si>
    <t>Iogurte desnatado Paulista</t>
  </si>
  <si>
    <t>Iogurte Paulista Laranja cenoura e mel ou granola e mel</t>
  </si>
  <si>
    <t>Dupli Paulista Fazenda</t>
  </si>
  <si>
    <t>Unidade de 130g</t>
  </si>
  <si>
    <t>Goody sabor morango (Itambé) - bandeja com 6</t>
  </si>
  <si>
    <t>Petit Suisse Itambezinho sabores - bandeja com 6</t>
  </si>
  <si>
    <t>Coalhada Itambé integral</t>
  </si>
  <si>
    <t>1 unidade de 130g</t>
  </si>
  <si>
    <t>Iogurte Natural desnatado Itambé</t>
  </si>
  <si>
    <t>1 unidade de 170</t>
  </si>
  <si>
    <t>Iogurte Natural Itambé Integral</t>
  </si>
  <si>
    <t>Iogurte Fit Itambé sabores</t>
  </si>
  <si>
    <t>1 unidade de 170g</t>
  </si>
  <si>
    <t>Iogurte Batavo pedaço de fruta sabores</t>
  </si>
  <si>
    <t>Petit Suisse Batavinho - bandeja com 6</t>
  </si>
  <si>
    <t>1 unidade de 45g</t>
  </si>
  <si>
    <t>Iogurte Grego Batavo sabores</t>
  </si>
  <si>
    <t>unidade de 100g</t>
  </si>
  <si>
    <t>Iogurte Grego Batavo tradicional</t>
  </si>
  <si>
    <t>Iogurte Grego integral - bandeja com 6</t>
  </si>
  <si>
    <t>Iogurte Batavo Pense Zero morango - embalagem de 850g</t>
  </si>
  <si>
    <t>1 copo de 200g</t>
  </si>
  <si>
    <t>Iogurte Batavo Pense Zero Mamão</t>
  </si>
  <si>
    <t>Coalhada Caseira</t>
  </si>
  <si>
    <t>100g</t>
  </si>
  <si>
    <t>Leite Fermentado</t>
  </si>
  <si>
    <t>Leite fermentado Yakult</t>
  </si>
  <si>
    <t xml:space="preserve"> Unidade de 80 g</t>
  </si>
  <si>
    <t>Leite fermentado Chamyto</t>
  </si>
  <si>
    <t>Unidade de 75g</t>
  </si>
  <si>
    <t>Actimel morango ou tradicional</t>
  </si>
  <si>
    <t>Ninho® Leite fermentado (Nestlé)</t>
  </si>
  <si>
    <t xml:space="preserve">Leite fermentado Itambé </t>
  </si>
  <si>
    <t>Queijos</t>
  </si>
  <si>
    <t>Mussarela (Quatá)</t>
  </si>
  <si>
    <t>2 fatias médias = 30g</t>
  </si>
  <si>
    <t>Queijo minas Padão (Quatá)</t>
  </si>
  <si>
    <t>1 fatia média = 30g</t>
  </si>
  <si>
    <t>Quejo coalho (Quatá)</t>
  </si>
  <si>
    <t>Queijo minas frescal tradicional (Quatá)</t>
  </si>
  <si>
    <t>Queijo minas frescal light</t>
  </si>
  <si>
    <t>Queijo Mussarela Italac</t>
  </si>
  <si>
    <t>Queijo Provolone Italac</t>
  </si>
  <si>
    <t>Queijo mussarela Piracanjuba</t>
  </si>
  <si>
    <t>2 fatias = 30g</t>
  </si>
  <si>
    <t>Polenguinho tradicional</t>
  </si>
  <si>
    <t>2 unidade = 30g</t>
  </si>
  <si>
    <t>Polenguinho light</t>
  </si>
  <si>
    <t>2 unidades = 30g</t>
  </si>
  <si>
    <t>Polenguinho zero lactose</t>
  </si>
  <si>
    <t>Queijo tipo Brie Polengui</t>
  </si>
  <si>
    <t>Queijo tipo Camembert Polengui</t>
  </si>
  <si>
    <t>Queijo tipo parmesão Polengui</t>
  </si>
  <si>
    <t>Queijo tipo Grana Polengui</t>
  </si>
  <si>
    <t>Queijo ralado Polengui</t>
  </si>
  <si>
    <t>1 colher de sopa = 10g</t>
  </si>
  <si>
    <t>Queijo tipo Gorgonzola Polengui</t>
  </si>
  <si>
    <t>Queijo Tipo Bleu de Bresse Polengui</t>
  </si>
  <si>
    <t>Queijo Tipo Pategrás Polengui</t>
  </si>
  <si>
    <t>Queijo tipo Brie Campo Lindo</t>
  </si>
  <si>
    <t>Queijo tipo camembert Campo Lindo</t>
  </si>
  <si>
    <t>Queijo tipo gorgonzola Campo Lindo</t>
  </si>
  <si>
    <t>Creme de ricota light (Polengui)</t>
  </si>
  <si>
    <t>1 colher de sopa = 30g</t>
  </si>
  <si>
    <t>Queijo frescatino (Polengui)</t>
  </si>
  <si>
    <t>Quejo minas frescal ultrafiltrado (Polengui)</t>
  </si>
  <si>
    <t>2 colheres de sopa = 50g</t>
  </si>
  <si>
    <t>Queijo Minas Frescal cremoso (Polengui)</t>
  </si>
  <si>
    <t>Mussarela de búfala (Almeida Prado)</t>
  </si>
  <si>
    <t>3 bolinhas = 30g</t>
  </si>
  <si>
    <t>Outros</t>
  </si>
  <si>
    <t>NESCAU® Tradicional</t>
  </si>
  <si>
    <t>NESCAU® 2.0</t>
  </si>
  <si>
    <t>1 colheres (sopa) = 20g</t>
  </si>
  <si>
    <t>NESCAU 3.0</t>
  </si>
  <si>
    <t>NESCAU® Fast (Nestlé)</t>
  </si>
  <si>
    <t>Garrafinha de 270 mL</t>
  </si>
  <si>
    <t>Nutren Kids (Nestlé)</t>
  </si>
  <si>
    <t>2 colheres (sopa) = 27,5 g</t>
  </si>
  <si>
    <t>Cheerios cereal matinal sabor mel (Nestlé)</t>
  </si>
  <si>
    <t>3/4 de xícara = 30g</t>
  </si>
  <si>
    <t>Corn Flakes® cereal (Nestlé)</t>
  </si>
  <si>
    <t>Crunch® cereal (Nestlé)</t>
  </si>
  <si>
    <t>Farinha láctea (Nestlé)</t>
  </si>
  <si>
    <t>4 colheres (sopa) = 30g</t>
  </si>
  <si>
    <t>Composto lácteo IDEAL (Nestlé)</t>
  </si>
  <si>
    <t>2 colheres (sopa) = 28g</t>
  </si>
  <si>
    <t>MOÇA®Flakes (Nestlé)</t>
  </si>
  <si>
    <t>Neston® Fast (Nestlé)</t>
  </si>
  <si>
    <t>NESCAU® Prontinho</t>
  </si>
  <si>
    <t>Caixinha de 200 mL</t>
  </si>
  <si>
    <t>NESCAU® Prontinho Light</t>
  </si>
  <si>
    <t>NESQUIK® (Nestlé)</t>
  </si>
  <si>
    <t>2 colheres (sopa) = 14g</t>
  </si>
  <si>
    <t>NESQUIK® Prontinho (Nestlé)</t>
  </si>
  <si>
    <t>NUTREN® Active (Nestlé) sabores</t>
  </si>
  <si>
    <t>2 colheres (sopa) = 31,5g</t>
  </si>
  <si>
    <t>Suco Vig (VIGOR) Uva</t>
  </si>
  <si>
    <t>Caixinha de 200mL</t>
  </si>
  <si>
    <t>Suco Vig (VIGOR) Morango</t>
  </si>
  <si>
    <t>Suco Vig (VIGOR) Moracujá</t>
  </si>
  <si>
    <t>Requeijão VIGOR Light</t>
  </si>
  <si>
    <t>1 colher (sopa) = 30g</t>
  </si>
  <si>
    <t>Flan Baunilha com caramelo (VIGOR)</t>
  </si>
  <si>
    <t>Queijo ralado (VIGOR)</t>
  </si>
  <si>
    <t>1 colher (sopa) = 10g</t>
  </si>
  <si>
    <t>Toddynho Garrafinha</t>
  </si>
  <si>
    <t>Toddynho Garrafinha Light</t>
  </si>
  <si>
    <t>Toddynho caixinha chocolate</t>
  </si>
  <si>
    <t>Unidade de 200 mL</t>
  </si>
  <si>
    <t>Toddynho caixinha morango</t>
  </si>
  <si>
    <t>Toddynho caixinha chocolate Light</t>
  </si>
  <si>
    <t>Requeijão cremoso Danone</t>
  </si>
  <si>
    <t>1 colher de sopa (30g)</t>
  </si>
  <si>
    <t>Flan Caramelo Paulista - Flanette</t>
  </si>
  <si>
    <t>Parmalatinho Chocolate bebida láctea</t>
  </si>
  <si>
    <t>Mocoquinha chocolate bebida láctea</t>
  </si>
  <si>
    <t>Leite condensado Mococa</t>
  </si>
  <si>
    <t>2 colheres de sopa = 20g</t>
  </si>
  <si>
    <t>Bebida a base de soja com chocolate (Shefa)</t>
  </si>
  <si>
    <t xml:space="preserve">Achocolatado Shefa </t>
  </si>
  <si>
    <t>Bebida láctea UHT de chocolate</t>
  </si>
  <si>
    <t>Requeijão cremoso culinário (Polengui)</t>
  </si>
  <si>
    <t>Chocomilk Batavo</t>
  </si>
  <si>
    <t>Garrafinha de 200mL</t>
  </si>
  <si>
    <t>Total de cálcio nos alimentos selecionados (mg)</t>
  </si>
  <si>
    <t>United States Department of Agriculture - Agricultural Research Service  - USDA Food Composition Databases</t>
  </si>
  <si>
    <t>Tabelas de Valores Nutricionais das Empresas Fabricantes dos Produtos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</si>
</sst>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b/>
      <sz val="16.0"/>
      <color theme="1"/>
      <name val="Tahoma"/>
    </font>
    <font>
      <sz val="11.0"/>
      <color theme="1"/>
      <name val="Tahoma"/>
    </font>
    <font>
      <sz val="13.0"/>
      <color rgb="FF17365D"/>
      <name val="Tahoma"/>
    </font>
    <font>
      <b/>
      <sz val="16.0"/>
      <color theme="0"/>
      <name val="Tahoma"/>
    </font>
    <font>
      <sz val="11.0"/>
      <color rgb="FF17365D"/>
      <name val="Tahoma"/>
    </font>
    <font/>
    <font>
      <sz val="16.0"/>
      <color rgb="FF17365D"/>
      <name val="Tahoma"/>
    </font>
    <font>
      <sz val="18.0"/>
      <color rgb="FF17365D"/>
      <name val="Tahoma"/>
    </font>
    <font>
      <sz val="10.0"/>
      <color rgb="FF17365D"/>
      <name val="Tahoma"/>
    </font>
    <font>
      <b/>
      <sz val="16.0"/>
      <color rgb="FF17365D"/>
      <name val="Tahoma"/>
    </font>
  </fonts>
  <fills count="8">
    <fill>
      <patternFill patternType="none"/>
    </fill>
    <fill>
      <patternFill patternType="lightGray"/>
    </fill>
    <fill>
      <patternFill patternType="solid">
        <fgColor rgb="FFB88C00"/>
        <bgColor rgb="FFB88C00"/>
      </patternFill>
    </fill>
    <fill>
      <patternFill patternType="solid">
        <fgColor rgb="FF4F6128"/>
        <bgColor rgb="FF4F6128"/>
      </patternFill>
    </fill>
    <fill>
      <patternFill patternType="solid">
        <fgColor rgb="FF494429"/>
        <bgColor rgb="FF494429"/>
      </patternFill>
    </fill>
    <fill>
      <patternFill patternType="solid">
        <fgColor rgb="FFE36C09"/>
        <bgColor rgb="FFE36C09"/>
      </patternFill>
    </fill>
    <fill>
      <patternFill patternType="solid">
        <fgColor rgb="FF244061"/>
        <bgColor rgb="FF244061"/>
      </patternFill>
    </fill>
    <fill>
      <patternFill patternType="solid">
        <fgColor rgb="FFCEE5FE"/>
        <bgColor rgb="FFCEE5FE"/>
      </patternFill>
    </fill>
  </fills>
  <borders count="8">
    <border/>
    <border>
      <left/>
      <right/>
      <top/>
    </border>
    <border>
      <left/>
      <right/>
    </border>
    <border>
      <left/>
      <right/>
      <bottom/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</borders>
  <cellStyleXfs count="1">
    <xf borderId="0" fillId="0" fontId="0" numFmtId="0" applyAlignment="1" applyFont="1"/>
  </cellStyleXfs>
  <cellXfs count="2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center" vertical="center"/>
    </xf>
    <xf borderId="0" fillId="0" fontId="3" numFmtId="0" xfId="0" applyAlignment="1" applyFont="1">
      <alignment horizontal="center" shrinkToFit="0" vertical="center" wrapText="1"/>
    </xf>
    <xf borderId="1" fillId="2" fontId="4" numFmtId="0" xfId="0" applyAlignment="1" applyBorder="1" applyFill="1" applyFont="1">
      <alignment horizontal="center" vertical="center"/>
    </xf>
    <xf borderId="0" fillId="0" fontId="5" numFmtId="0" xfId="0" applyAlignment="1" applyFont="1">
      <alignment horizontal="center"/>
    </xf>
    <xf borderId="0" fillId="0" fontId="5" numFmtId="0" xfId="0" applyAlignment="1" applyFont="1">
      <alignment horizontal="center" readingOrder="0"/>
    </xf>
    <xf borderId="2" fillId="0" fontId="6" numFmtId="0" xfId="0" applyBorder="1" applyFont="1"/>
    <xf borderId="3" fillId="0" fontId="6" numFmtId="0" xfId="0" applyBorder="1" applyFont="1"/>
    <xf borderId="0" fillId="0" fontId="1" numFmtId="0" xfId="0" applyAlignment="1" applyFont="1">
      <alignment vertical="center"/>
    </xf>
    <xf borderId="1" fillId="3" fontId="4" numFmtId="0" xfId="0" applyAlignment="1" applyBorder="1" applyFill="1" applyFont="1">
      <alignment horizontal="center" vertical="center"/>
    </xf>
    <xf borderId="0" fillId="0" fontId="1" numFmtId="0" xfId="0" applyAlignment="1" applyFont="1">
      <alignment horizontal="center" vertical="center"/>
    </xf>
    <xf borderId="1" fillId="4" fontId="4" numFmtId="0" xfId="0" applyAlignment="1" applyBorder="1" applyFill="1" applyFont="1">
      <alignment horizontal="center" shrinkToFit="0" vertical="center" wrapText="1"/>
    </xf>
    <xf borderId="1" fillId="5" fontId="4" numFmtId="0" xfId="0" applyAlignment="1" applyBorder="1" applyFill="1" applyFont="1">
      <alignment horizontal="center" vertical="center"/>
    </xf>
    <xf borderId="1" fillId="6" fontId="4" numFmtId="0" xfId="0" applyAlignment="1" applyBorder="1" applyFill="1" applyFont="1">
      <alignment horizontal="center" vertical="center"/>
    </xf>
    <xf borderId="4" fillId="6" fontId="4" numFmtId="0" xfId="0" applyAlignment="1" applyBorder="1" applyFont="1">
      <alignment horizontal="center" vertical="center"/>
    </xf>
    <xf borderId="0" fillId="7" fontId="1" numFmtId="0" xfId="0" applyAlignment="1" applyFill="1" applyFont="1">
      <alignment horizontal="center"/>
    </xf>
    <xf borderId="5" fillId="7" fontId="7" numFmtId="0" xfId="0" applyAlignment="1" applyBorder="1" applyFont="1">
      <alignment horizontal="right" vertical="center"/>
    </xf>
    <xf borderId="6" fillId="0" fontId="6" numFmtId="0" xfId="0" applyBorder="1" applyFont="1"/>
    <xf borderId="7" fillId="0" fontId="6" numFmtId="0" xfId="0" applyBorder="1" applyFont="1"/>
    <xf borderId="0" fillId="0" fontId="8" numFmtId="0" xfId="0" applyAlignment="1" applyFont="1">
      <alignment horizontal="center"/>
    </xf>
    <xf borderId="0" fillId="0" fontId="9" numFmtId="0" xfId="0" applyAlignment="1" applyFont="1">
      <alignment horizontal="left"/>
    </xf>
    <xf borderId="0" fillId="0" fontId="10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2305050</xdr:colOff>
      <xdr:row>1</xdr:row>
      <xdr:rowOff>514350</xdr:rowOff>
    </xdr:from>
    <xdr:ext cx="6591300" cy="600075"/>
    <xdr:sp>
      <xdr:nvSpPr>
        <xdr:cNvPr id="3" name="Shape 3"/>
        <xdr:cNvSpPr txBox="1"/>
      </xdr:nvSpPr>
      <xdr:spPr>
        <a:xfrm>
          <a:off x="2331601" y="3487600"/>
          <a:ext cx="6568200" cy="5850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sp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3200">
              <a:solidFill>
                <a:srgbClr val="244061"/>
              </a:solidFill>
              <a:latin typeface="Tahoma"/>
              <a:ea typeface="Tahoma"/>
              <a:cs typeface="Tahoma"/>
              <a:sym typeface="Tahoma"/>
            </a:rPr>
            <a:t>Calculadora de ingestão de cálcio</a:t>
          </a:r>
          <a:endParaRPr sz="1400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2257425" cy="174307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4.43"/>
    <col customWidth="1" min="2" max="2" width="74.71"/>
    <col customWidth="1" min="3" max="3" width="30.43"/>
    <col customWidth="1" min="4" max="4" width="17.0"/>
    <col customWidth="1" min="5" max="5" width="20.43"/>
    <col customWidth="1" min="6" max="6" width="23.0"/>
    <col customWidth="1" min="7" max="7" width="42.86"/>
    <col customWidth="1" min="8" max="26" width="8.86"/>
  </cols>
  <sheetData>
    <row r="1" ht="13.5" customHeight="1">
      <c r="A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78.75" customHeight="1"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49.5" customHeight="1"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3.5" hidden="1" customHeight="1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40.5" customHeight="1">
      <c r="A5" s="1"/>
      <c r="B5" s="3" t="s">
        <v>0</v>
      </c>
      <c r="C5" s="3" t="s">
        <v>1</v>
      </c>
      <c r="D5" s="4" t="s">
        <v>2</v>
      </c>
      <c r="E5" s="4" t="s">
        <v>3</v>
      </c>
      <c r="F5" s="4" t="s">
        <v>4</v>
      </c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3.5" customHeight="1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3.5" customHeight="1">
      <c r="A7" s="5" t="s">
        <v>5</v>
      </c>
      <c r="B7" s="6" t="s">
        <v>6</v>
      </c>
      <c r="C7" s="6" t="s">
        <v>7</v>
      </c>
      <c r="D7" s="6">
        <v>238.0</v>
      </c>
      <c r="E7" s="7"/>
      <c r="F7" s="6">
        <f t="shared" ref="F7:F60" si="1">D7*E7</f>
        <v>0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3.5" customHeight="1">
      <c r="A8" s="8"/>
      <c r="B8" s="6" t="s">
        <v>8</v>
      </c>
      <c r="C8" s="6" t="s">
        <v>9</v>
      </c>
      <c r="D8" s="6">
        <v>500.0</v>
      </c>
      <c r="E8" s="6"/>
      <c r="F8" s="6">
        <f t="shared" si="1"/>
        <v>0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3.5" customHeight="1">
      <c r="A9" s="8"/>
      <c r="B9" s="6" t="s">
        <v>10</v>
      </c>
      <c r="C9" s="6" t="s">
        <v>11</v>
      </c>
      <c r="D9" s="6">
        <v>500.0</v>
      </c>
      <c r="E9" s="6"/>
      <c r="F9" s="6">
        <f t="shared" si="1"/>
        <v>0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3.5" customHeight="1">
      <c r="A10" s="8"/>
      <c r="B10" s="6" t="s">
        <v>12</v>
      </c>
      <c r="C10" s="6" t="s">
        <v>13</v>
      </c>
      <c r="D10" s="6">
        <v>334.0</v>
      </c>
      <c r="E10" s="6"/>
      <c r="F10" s="6">
        <f t="shared" si="1"/>
        <v>0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3.5" customHeight="1">
      <c r="A11" s="8"/>
      <c r="B11" s="6" t="s">
        <v>14</v>
      </c>
      <c r="C11" s="6" t="s">
        <v>15</v>
      </c>
      <c r="D11" s="6">
        <v>191.0</v>
      </c>
      <c r="E11" s="6"/>
      <c r="F11" s="6">
        <f t="shared" si="1"/>
        <v>0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3.5" customHeight="1">
      <c r="A12" s="8"/>
      <c r="B12" s="6" t="s">
        <v>16</v>
      </c>
      <c r="C12" s="6" t="s">
        <v>17</v>
      </c>
      <c r="D12" s="6">
        <v>246.0</v>
      </c>
      <c r="E12" s="6"/>
      <c r="F12" s="6">
        <f t="shared" si="1"/>
        <v>0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3.5" customHeight="1">
      <c r="A13" s="8"/>
      <c r="B13" s="6" t="s">
        <v>18</v>
      </c>
      <c r="C13" s="6" t="s">
        <v>19</v>
      </c>
      <c r="D13" s="6">
        <v>316.0</v>
      </c>
      <c r="E13" s="6"/>
      <c r="F13" s="6">
        <f t="shared" si="1"/>
        <v>0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3.5" customHeight="1">
      <c r="A14" s="8"/>
      <c r="B14" s="6" t="s">
        <v>20</v>
      </c>
      <c r="C14" s="6" t="s">
        <v>13</v>
      </c>
      <c r="D14" s="6">
        <v>238.0</v>
      </c>
      <c r="E14" s="6"/>
      <c r="F14" s="6">
        <f t="shared" si="1"/>
        <v>0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3.5" customHeight="1">
      <c r="A15" s="8"/>
      <c r="B15" s="6" t="s">
        <v>21</v>
      </c>
      <c r="C15" s="6" t="s">
        <v>22</v>
      </c>
      <c r="D15" s="6">
        <v>238.0</v>
      </c>
      <c r="E15" s="6"/>
      <c r="F15" s="6">
        <f t="shared" si="1"/>
        <v>0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3.5" customHeight="1">
      <c r="A16" s="8"/>
      <c r="B16" s="6" t="s">
        <v>23</v>
      </c>
      <c r="C16" s="6" t="s">
        <v>24</v>
      </c>
      <c r="D16" s="6">
        <v>238.0</v>
      </c>
      <c r="E16" s="6"/>
      <c r="F16" s="6">
        <f t="shared" si="1"/>
        <v>0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3.5" customHeight="1">
      <c r="A17" s="8"/>
      <c r="B17" s="6" t="s">
        <v>25</v>
      </c>
      <c r="C17" s="6" t="s">
        <v>26</v>
      </c>
      <c r="D17" s="6">
        <v>320.0</v>
      </c>
      <c r="E17" s="6"/>
      <c r="F17" s="6">
        <f t="shared" si="1"/>
        <v>0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3.5" customHeight="1">
      <c r="A18" s="8"/>
      <c r="B18" s="6" t="s">
        <v>27</v>
      </c>
      <c r="C18" s="6" t="s">
        <v>28</v>
      </c>
      <c r="D18" s="6">
        <v>416.0</v>
      </c>
      <c r="E18" s="6"/>
      <c r="F18" s="6">
        <f t="shared" si="1"/>
        <v>0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3.5" customHeight="1">
      <c r="A19" s="8"/>
      <c r="B19" s="6" t="s">
        <v>29</v>
      </c>
      <c r="C19" s="6" t="s">
        <v>13</v>
      </c>
      <c r="D19" s="6">
        <v>214.0</v>
      </c>
      <c r="E19" s="6"/>
      <c r="F19" s="6">
        <f t="shared" si="1"/>
        <v>0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3.5" customHeight="1">
      <c r="A20" s="8"/>
      <c r="B20" s="6" t="s">
        <v>30</v>
      </c>
      <c r="C20" s="6" t="s">
        <v>13</v>
      </c>
      <c r="D20" s="6">
        <v>220.0</v>
      </c>
      <c r="E20" s="6"/>
      <c r="F20" s="6">
        <f t="shared" si="1"/>
        <v>0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3.5" customHeight="1">
      <c r="A21" s="8"/>
      <c r="B21" s="6" t="s">
        <v>31</v>
      </c>
      <c r="C21" s="6" t="s">
        <v>13</v>
      </c>
      <c r="D21" s="6">
        <v>224.0</v>
      </c>
      <c r="E21" s="6"/>
      <c r="F21" s="6">
        <f t="shared" si="1"/>
        <v>0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3.5" customHeight="1">
      <c r="A22" s="8"/>
      <c r="B22" s="6" t="s">
        <v>32</v>
      </c>
      <c r="C22" s="6" t="s">
        <v>13</v>
      </c>
      <c r="D22" s="6">
        <v>230.0</v>
      </c>
      <c r="E22" s="6"/>
      <c r="F22" s="6">
        <f t="shared" si="1"/>
        <v>0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3.5" customHeight="1">
      <c r="A23" s="8"/>
      <c r="B23" s="6" t="s">
        <v>33</v>
      </c>
      <c r="C23" s="6" t="s">
        <v>13</v>
      </c>
      <c r="D23" s="6">
        <v>240.0</v>
      </c>
      <c r="E23" s="6"/>
      <c r="F23" s="6">
        <f t="shared" si="1"/>
        <v>0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3.5" customHeight="1">
      <c r="A24" s="8"/>
      <c r="B24" s="6" t="s">
        <v>34</v>
      </c>
      <c r="C24" s="6" t="s">
        <v>13</v>
      </c>
      <c r="D24" s="6">
        <v>260.0</v>
      </c>
      <c r="E24" s="6"/>
      <c r="F24" s="6">
        <f t="shared" si="1"/>
        <v>0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3.5" customHeight="1">
      <c r="A25" s="8"/>
      <c r="B25" s="6" t="s">
        <v>35</v>
      </c>
      <c r="C25" s="6" t="s">
        <v>13</v>
      </c>
      <c r="D25" s="6">
        <v>300.0</v>
      </c>
      <c r="E25" s="6"/>
      <c r="F25" s="6">
        <f t="shared" si="1"/>
        <v>0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3.5" customHeight="1">
      <c r="A26" s="8"/>
      <c r="B26" s="6" t="s">
        <v>36</v>
      </c>
      <c r="C26" s="6" t="s">
        <v>13</v>
      </c>
      <c r="D26" s="6">
        <v>300.0</v>
      </c>
      <c r="E26" s="6"/>
      <c r="F26" s="6">
        <f t="shared" si="1"/>
        <v>0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3.5" customHeight="1">
      <c r="A27" s="8"/>
      <c r="B27" s="6" t="s">
        <v>37</v>
      </c>
      <c r="C27" s="6" t="s">
        <v>13</v>
      </c>
      <c r="D27" s="6">
        <v>230.0</v>
      </c>
      <c r="E27" s="6"/>
      <c r="F27" s="6">
        <f t="shared" si="1"/>
        <v>0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3.5" customHeight="1">
      <c r="A28" s="8"/>
      <c r="B28" s="6" t="s">
        <v>38</v>
      </c>
      <c r="C28" s="6" t="s">
        <v>13</v>
      </c>
      <c r="D28" s="6">
        <v>230.0</v>
      </c>
      <c r="E28" s="6"/>
      <c r="F28" s="6">
        <f t="shared" si="1"/>
        <v>0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3.5" customHeight="1">
      <c r="A29" s="8"/>
      <c r="B29" s="6" t="s">
        <v>39</v>
      </c>
      <c r="C29" s="6" t="s">
        <v>13</v>
      </c>
      <c r="D29" s="6">
        <v>260.0</v>
      </c>
      <c r="E29" s="6"/>
      <c r="F29" s="6">
        <f t="shared" si="1"/>
        <v>0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3.5" customHeight="1">
      <c r="A30" s="8"/>
      <c r="B30" s="6" t="s">
        <v>40</v>
      </c>
      <c r="C30" s="6" t="s">
        <v>13</v>
      </c>
      <c r="D30" s="6">
        <v>230.0</v>
      </c>
      <c r="E30" s="6"/>
      <c r="F30" s="6">
        <f t="shared" si="1"/>
        <v>0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3.5" customHeight="1">
      <c r="A31" s="8"/>
      <c r="B31" s="6" t="s">
        <v>41</v>
      </c>
      <c r="C31" s="6" t="s">
        <v>13</v>
      </c>
      <c r="D31" s="6">
        <v>300.0</v>
      </c>
      <c r="E31" s="6"/>
      <c r="F31" s="6">
        <f t="shared" si="1"/>
        <v>0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3.5" customHeight="1">
      <c r="A32" s="8"/>
      <c r="B32" s="6" t="s">
        <v>42</v>
      </c>
      <c r="C32" s="6" t="s">
        <v>13</v>
      </c>
      <c r="D32" s="6">
        <v>300.0</v>
      </c>
      <c r="E32" s="6"/>
      <c r="F32" s="6">
        <f t="shared" si="1"/>
        <v>0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3.5" customHeight="1">
      <c r="A33" s="8"/>
      <c r="B33" s="6" t="s">
        <v>43</v>
      </c>
      <c r="C33" s="6" t="s">
        <v>13</v>
      </c>
      <c r="D33" s="6">
        <v>300.0</v>
      </c>
      <c r="E33" s="6"/>
      <c r="F33" s="6">
        <f t="shared" si="1"/>
        <v>0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3.5" customHeight="1">
      <c r="A34" s="8"/>
      <c r="B34" s="6" t="s">
        <v>44</v>
      </c>
      <c r="C34" s="6" t="s">
        <v>13</v>
      </c>
      <c r="D34" s="6">
        <v>240.0</v>
      </c>
      <c r="E34" s="6"/>
      <c r="F34" s="6">
        <f t="shared" si="1"/>
        <v>0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3.5" customHeight="1">
      <c r="A35" s="8"/>
      <c r="B35" s="6" t="s">
        <v>45</v>
      </c>
      <c r="C35" s="6" t="s">
        <v>13</v>
      </c>
      <c r="D35" s="6">
        <v>230.0</v>
      </c>
      <c r="E35" s="6"/>
      <c r="F35" s="6">
        <f t="shared" si="1"/>
        <v>0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3.5" customHeight="1">
      <c r="A36" s="8"/>
      <c r="B36" s="6" t="s">
        <v>46</v>
      </c>
      <c r="C36" s="6" t="s">
        <v>13</v>
      </c>
      <c r="D36" s="6">
        <v>230.0</v>
      </c>
      <c r="E36" s="6"/>
      <c r="F36" s="6">
        <f t="shared" si="1"/>
        <v>0</v>
      </c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3.5" customHeight="1">
      <c r="A37" s="8"/>
      <c r="B37" s="6" t="s">
        <v>47</v>
      </c>
      <c r="C37" s="6" t="s">
        <v>13</v>
      </c>
      <c r="D37" s="6">
        <v>230.0</v>
      </c>
      <c r="E37" s="6"/>
      <c r="F37" s="6">
        <f t="shared" si="1"/>
        <v>0</v>
      </c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3.5" customHeight="1">
      <c r="A38" s="8"/>
      <c r="B38" s="6" t="s">
        <v>48</v>
      </c>
      <c r="C38" s="6" t="s">
        <v>13</v>
      </c>
      <c r="D38" s="6">
        <v>250.0</v>
      </c>
      <c r="E38" s="6"/>
      <c r="F38" s="6">
        <f t="shared" si="1"/>
        <v>0</v>
      </c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3.5" customHeight="1">
      <c r="A39" s="8"/>
      <c r="B39" s="6" t="s">
        <v>49</v>
      </c>
      <c r="C39" s="6" t="s">
        <v>13</v>
      </c>
      <c r="D39" s="6">
        <v>240.0</v>
      </c>
      <c r="E39" s="6"/>
      <c r="F39" s="6">
        <f t="shared" si="1"/>
        <v>0</v>
      </c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3.5" customHeight="1">
      <c r="A40" s="8"/>
      <c r="B40" s="6" t="s">
        <v>50</v>
      </c>
      <c r="C40" s="6" t="s">
        <v>13</v>
      </c>
      <c r="D40" s="6">
        <v>243.0</v>
      </c>
      <c r="E40" s="6"/>
      <c r="F40" s="6">
        <f t="shared" si="1"/>
        <v>0</v>
      </c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3.5" customHeight="1">
      <c r="A41" s="8"/>
      <c r="B41" s="6" t="s">
        <v>51</v>
      </c>
      <c r="C41" s="6" t="s">
        <v>13</v>
      </c>
      <c r="D41" s="6">
        <v>244.0</v>
      </c>
      <c r="E41" s="6"/>
      <c r="F41" s="6">
        <f t="shared" si="1"/>
        <v>0</v>
      </c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3.5" customHeight="1">
      <c r="A42" s="8"/>
      <c r="B42" s="6" t="s">
        <v>52</v>
      </c>
      <c r="C42" s="6" t="s">
        <v>13</v>
      </c>
      <c r="D42" s="6">
        <v>500.0</v>
      </c>
      <c r="E42" s="6"/>
      <c r="F42" s="6">
        <f t="shared" si="1"/>
        <v>0</v>
      </c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3.5" customHeight="1">
      <c r="A43" s="8"/>
      <c r="B43" s="6" t="s">
        <v>53</v>
      </c>
      <c r="C43" s="6" t="s">
        <v>13</v>
      </c>
      <c r="D43" s="6">
        <v>240.0</v>
      </c>
      <c r="E43" s="6"/>
      <c r="F43" s="6">
        <f t="shared" si="1"/>
        <v>0</v>
      </c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3.5" customHeight="1">
      <c r="A44" s="8"/>
      <c r="B44" s="6" t="s">
        <v>54</v>
      </c>
      <c r="C44" s="6" t="s">
        <v>13</v>
      </c>
      <c r="D44" s="6">
        <v>232.0</v>
      </c>
      <c r="E44" s="6"/>
      <c r="F44" s="6">
        <f t="shared" si="1"/>
        <v>0</v>
      </c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3.5" customHeight="1">
      <c r="A45" s="8"/>
      <c r="B45" s="6" t="s">
        <v>55</v>
      </c>
      <c r="C45" s="6" t="s">
        <v>56</v>
      </c>
      <c r="D45" s="6">
        <v>235.0</v>
      </c>
      <c r="E45" s="6"/>
      <c r="F45" s="6">
        <f t="shared" si="1"/>
        <v>0</v>
      </c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3.5" customHeight="1">
      <c r="A46" s="8"/>
      <c r="B46" s="6" t="s">
        <v>57</v>
      </c>
      <c r="C46" s="6" t="s">
        <v>13</v>
      </c>
      <c r="D46" s="6">
        <v>240.0</v>
      </c>
      <c r="E46" s="6"/>
      <c r="F46" s="6">
        <f t="shared" si="1"/>
        <v>0</v>
      </c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3.5" customHeight="1">
      <c r="A47" s="8"/>
      <c r="B47" s="6" t="s">
        <v>58</v>
      </c>
      <c r="C47" s="6" t="s">
        <v>13</v>
      </c>
      <c r="D47" s="6">
        <v>240.0</v>
      </c>
      <c r="E47" s="6"/>
      <c r="F47" s="6">
        <f t="shared" si="1"/>
        <v>0</v>
      </c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3.5" customHeight="1">
      <c r="A48" s="8"/>
      <c r="B48" s="6" t="s">
        <v>59</v>
      </c>
      <c r="C48" s="6" t="s">
        <v>13</v>
      </c>
      <c r="D48" s="6">
        <v>240.0</v>
      </c>
      <c r="E48" s="6"/>
      <c r="F48" s="6">
        <f t="shared" si="1"/>
        <v>0</v>
      </c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3.5" customHeight="1">
      <c r="A49" s="8"/>
      <c r="B49" s="6" t="s">
        <v>60</v>
      </c>
      <c r="C49" s="6" t="s">
        <v>13</v>
      </c>
      <c r="D49" s="6">
        <v>240.0</v>
      </c>
      <c r="E49" s="6"/>
      <c r="F49" s="6">
        <f t="shared" si="1"/>
        <v>0</v>
      </c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3.5" customHeight="1">
      <c r="A50" s="8"/>
      <c r="B50" s="6" t="s">
        <v>61</v>
      </c>
      <c r="C50" s="6" t="s">
        <v>13</v>
      </c>
      <c r="D50" s="6">
        <v>240.0</v>
      </c>
      <c r="E50" s="6"/>
      <c r="F50" s="6">
        <f t="shared" si="1"/>
        <v>0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3.5" customHeight="1">
      <c r="A51" s="8"/>
      <c r="B51" s="6" t="s">
        <v>62</v>
      </c>
      <c r="C51" s="6" t="s">
        <v>13</v>
      </c>
      <c r="D51" s="6">
        <v>240.0</v>
      </c>
      <c r="E51" s="6"/>
      <c r="F51" s="6">
        <f t="shared" si="1"/>
        <v>0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3.5" customHeight="1">
      <c r="A52" s="8"/>
      <c r="B52" s="6" t="s">
        <v>63</v>
      </c>
      <c r="C52" s="6" t="s">
        <v>13</v>
      </c>
      <c r="D52" s="6">
        <v>240.0</v>
      </c>
      <c r="E52" s="6"/>
      <c r="F52" s="6">
        <f t="shared" si="1"/>
        <v>0</v>
      </c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3.5" customHeight="1">
      <c r="A53" s="8"/>
      <c r="B53" s="6" t="s">
        <v>64</v>
      </c>
      <c r="C53" s="6" t="s">
        <v>13</v>
      </c>
      <c r="D53" s="6">
        <v>250.0</v>
      </c>
      <c r="E53" s="6"/>
      <c r="F53" s="6">
        <f t="shared" si="1"/>
        <v>0</v>
      </c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3.5" customHeight="1">
      <c r="A54" s="8"/>
      <c r="B54" s="6" t="s">
        <v>65</v>
      </c>
      <c r="C54" s="6" t="s">
        <v>13</v>
      </c>
      <c r="D54" s="6">
        <v>260.0</v>
      </c>
      <c r="E54" s="6"/>
      <c r="F54" s="6">
        <f t="shared" si="1"/>
        <v>0</v>
      </c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3.5" customHeight="1">
      <c r="A55" s="8"/>
      <c r="B55" s="6" t="s">
        <v>66</v>
      </c>
      <c r="C55" s="6" t="s">
        <v>67</v>
      </c>
      <c r="D55" s="6">
        <v>250.0</v>
      </c>
      <c r="E55" s="6"/>
      <c r="F55" s="6">
        <f t="shared" si="1"/>
        <v>0</v>
      </c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3.5" customHeight="1">
      <c r="A56" s="8"/>
      <c r="B56" s="6" t="s">
        <v>68</v>
      </c>
      <c r="C56" s="6" t="s">
        <v>13</v>
      </c>
      <c r="D56" s="6">
        <v>210.0</v>
      </c>
      <c r="E56" s="6"/>
      <c r="F56" s="6">
        <f t="shared" si="1"/>
        <v>0</v>
      </c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3.5" customHeight="1">
      <c r="A57" s="8"/>
      <c r="B57" s="6" t="s">
        <v>69</v>
      </c>
      <c r="C57" s="6" t="s">
        <v>13</v>
      </c>
      <c r="D57" s="6">
        <v>210.0</v>
      </c>
      <c r="E57" s="6"/>
      <c r="F57" s="6">
        <f t="shared" si="1"/>
        <v>0</v>
      </c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3.5" customHeight="1">
      <c r="A58" s="8"/>
      <c r="B58" s="6" t="s">
        <v>70</v>
      </c>
      <c r="C58" s="6" t="s">
        <v>13</v>
      </c>
      <c r="D58" s="6">
        <v>210.0</v>
      </c>
      <c r="E58" s="6"/>
      <c r="F58" s="6">
        <f t="shared" si="1"/>
        <v>0</v>
      </c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3.5" customHeight="1">
      <c r="A59" s="8"/>
      <c r="B59" s="6" t="s">
        <v>71</v>
      </c>
      <c r="C59" s="6" t="s">
        <v>13</v>
      </c>
      <c r="D59" s="6">
        <v>210.0</v>
      </c>
      <c r="E59" s="6"/>
      <c r="F59" s="6">
        <f t="shared" si="1"/>
        <v>0</v>
      </c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3.5" customHeight="1">
      <c r="A60" s="9"/>
      <c r="B60" s="6" t="s">
        <v>72</v>
      </c>
      <c r="C60" s="6" t="s">
        <v>13</v>
      </c>
      <c r="D60" s="6">
        <v>260.0</v>
      </c>
      <c r="E60" s="6"/>
      <c r="F60" s="6">
        <f t="shared" si="1"/>
        <v>0</v>
      </c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3.5" customHeight="1">
      <c r="A61" s="10"/>
      <c r="B61" s="6"/>
      <c r="C61" s="6"/>
      <c r="D61" s="6"/>
      <c r="E61" s="6"/>
      <c r="F61" s="6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3.5" customHeight="1">
      <c r="A62" s="1"/>
      <c r="B62" s="6"/>
      <c r="C62" s="6"/>
      <c r="D62" s="6"/>
      <c r="E62" s="6"/>
      <c r="F62" s="6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3.5" customHeight="1">
      <c r="A63" s="11" t="s">
        <v>73</v>
      </c>
      <c r="B63" s="6" t="s">
        <v>74</v>
      </c>
      <c r="C63" s="6" t="s">
        <v>75</v>
      </c>
      <c r="D63" s="6">
        <v>116.0</v>
      </c>
      <c r="E63" s="6"/>
      <c r="F63" s="6">
        <f t="shared" ref="F63:F158" si="2">(E63*D63)</f>
        <v>0</v>
      </c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3.5" customHeight="1">
      <c r="A64" s="8"/>
      <c r="B64" s="6" t="s">
        <v>76</v>
      </c>
      <c r="C64" s="6" t="s">
        <v>77</v>
      </c>
      <c r="D64" s="6">
        <v>188.0</v>
      </c>
      <c r="E64" s="6"/>
      <c r="F64" s="6">
        <f t="shared" si="2"/>
        <v>0</v>
      </c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3.5" customHeight="1">
      <c r="A65" s="8"/>
      <c r="B65" s="6" t="s">
        <v>78</v>
      </c>
      <c r="C65" s="6" t="s">
        <v>79</v>
      </c>
      <c r="D65" s="6">
        <v>500.0</v>
      </c>
      <c r="E65" s="6"/>
      <c r="F65" s="6">
        <f t="shared" si="2"/>
        <v>0</v>
      </c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3.5" customHeight="1">
      <c r="A66" s="8"/>
      <c r="B66" s="6" t="s">
        <v>80</v>
      </c>
      <c r="C66" s="6" t="s">
        <v>81</v>
      </c>
      <c r="D66" s="6">
        <v>235.0</v>
      </c>
      <c r="E66" s="6"/>
      <c r="F66" s="6">
        <f t="shared" si="2"/>
        <v>0</v>
      </c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3.5" customHeight="1">
      <c r="A67" s="8"/>
      <c r="B67" s="6" t="s">
        <v>82</v>
      </c>
      <c r="C67" s="6" t="s">
        <v>83</v>
      </c>
      <c r="D67" s="6">
        <v>500.0</v>
      </c>
      <c r="E67" s="6"/>
      <c r="F67" s="6">
        <f t="shared" si="2"/>
        <v>0</v>
      </c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3.5" customHeight="1">
      <c r="A68" s="8"/>
      <c r="B68" s="6" t="s">
        <v>84</v>
      </c>
      <c r="C68" s="6" t="s">
        <v>85</v>
      </c>
      <c r="D68" s="6">
        <v>121.0</v>
      </c>
      <c r="E68" s="6"/>
      <c r="F68" s="6">
        <f t="shared" si="2"/>
        <v>0</v>
      </c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3.5" customHeight="1">
      <c r="A69" s="8"/>
      <c r="B69" s="6" t="s">
        <v>86</v>
      </c>
      <c r="C69" s="6" t="s">
        <v>87</v>
      </c>
      <c r="D69" s="6">
        <v>201.0</v>
      </c>
      <c r="E69" s="6"/>
      <c r="F69" s="6">
        <f t="shared" si="2"/>
        <v>0</v>
      </c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3.5" customHeight="1">
      <c r="A70" s="8"/>
      <c r="B70" s="6" t="s">
        <v>88</v>
      </c>
      <c r="C70" s="6" t="s">
        <v>89</v>
      </c>
      <c r="D70" s="6">
        <v>192.0</v>
      </c>
      <c r="E70" s="6"/>
      <c r="F70" s="6">
        <f t="shared" si="2"/>
        <v>0</v>
      </c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3.5" customHeight="1">
      <c r="A71" s="8"/>
      <c r="B71" s="6" t="s">
        <v>90</v>
      </c>
      <c r="C71" s="6" t="s">
        <v>79</v>
      </c>
      <c r="D71" s="6">
        <v>177.0</v>
      </c>
      <c r="E71" s="6"/>
      <c r="F71" s="6">
        <f t="shared" si="2"/>
        <v>0</v>
      </c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3.5" customHeight="1">
      <c r="A72" s="8"/>
      <c r="B72" s="6" t="s">
        <v>91</v>
      </c>
      <c r="C72" s="6" t="s">
        <v>85</v>
      </c>
      <c r="D72" s="6">
        <v>190.0</v>
      </c>
      <c r="E72" s="6"/>
      <c r="F72" s="6">
        <f t="shared" si="2"/>
        <v>0</v>
      </c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3.5" customHeight="1">
      <c r="A73" s="8"/>
      <c r="B73" s="6" t="s">
        <v>92</v>
      </c>
      <c r="C73" s="6" t="s">
        <v>85</v>
      </c>
      <c r="D73" s="6">
        <v>143.0</v>
      </c>
      <c r="E73" s="6"/>
      <c r="F73" s="6">
        <f t="shared" si="2"/>
        <v>0</v>
      </c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3.5" customHeight="1">
      <c r="A74" s="8"/>
      <c r="B74" s="6" t="s">
        <v>93</v>
      </c>
      <c r="C74" s="6" t="s">
        <v>94</v>
      </c>
      <c r="D74" s="6">
        <v>175.0</v>
      </c>
      <c r="E74" s="6"/>
      <c r="F74" s="6">
        <f t="shared" si="2"/>
        <v>0</v>
      </c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3.5" customHeight="1">
      <c r="A75" s="8"/>
      <c r="B75" s="6" t="s">
        <v>95</v>
      </c>
      <c r="C75" s="6" t="s">
        <v>96</v>
      </c>
      <c r="D75" s="6">
        <v>188.0</v>
      </c>
      <c r="E75" s="6"/>
      <c r="F75" s="6">
        <f t="shared" si="2"/>
        <v>0</v>
      </c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3.5" customHeight="1">
      <c r="A76" s="8"/>
      <c r="B76" s="6" t="s">
        <v>97</v>
      </c>
      <c r="C76" s="6" t="s">
        <v>98</v>
      </c>
      <c r="D76" s="6">
        <v>188.0</v>
      </c>
      <c r="E76" s="6"/>
      <c r="F76" s="6">
        <f t="shared" si="2"/>
        <v>0</v>
      </c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3.5" customHeight="1">
      <c r="A77" s="8"/>
      <c r="B77" s="6" t="s">
        <v>99</v>
      </c>
      <c r="C77" s="6" t="s">
        <v>89</v>
      </c>
      <c r="D77" s="6">
        <v>188.0</v>
      </c>
      <c r="E77" s="6"/>
      <c r="F77" s="6">
        <f t="shared" si="2"/>
        <v>0</v>
      </c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3.5" customHeight="1">
      <c r="A78" s="8"/>
      <c r="B78" s="6" t="s">
        <v>100</v>
      </c>
      <c r="C78" s="6" t="s">
        <v>85</v>
      </c>
      <c r="D78" s="6">
        <v>169.0</v>
      </c>
      <c r="E78" s="6"/>
      <c r="F78" s="6">
        <f t="shared" si="2"/>
        <v>0</v>
      </c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3.5" customHeight="1">
      <c r="A79" s="8"/>
      <c r="B79" s="6" t="s">
        <v>101</v>
      </c>
      <c r="C79" s="6" t="s">
        <v>79</v>
      </c>
      <c r="D79" s="6">
        <v>207.0</v>
      </c>
      <c r="E79" s="6"/>
      <c r="F79" s="6">
        <f t="shared" si="2"/>
        <v>0</v>
      </c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3.5" customHeight="1">
      <c r="A80" s="8"/>
      <c r="B80" s="6" t="s">
        <v>102</v>
      </c>
      <c r="C80" s="6" t="s">
        <v>79</v>
      </c>
      <c r="D80" s="6">
        <v>188.0</v>
      </c>
      <c r="E80" s="6"/>
      <c r="F80" s="6">
        <f t="shared" si="2"/>
        <v>0</v>
      </c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3.5" customHeight="1">
      <c r="A81" s="8"/>
      <c r="B81" s="6" t="s">
        <v>103</v>
      </c>
      <c r="C81" s="6" t="s">
        <v>79</v>
      </c>
      <c r="D81" s="6">
        <v>184.0</v>
      </c>
      <c r="E81" s="6"/>
      <c r="F81" s="6">
        <f t="shared" si="2"/>
        <v>0</v>
      </c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3.5" customHeight="1">
      <c r="A82" s="8"/>
      <c r="B82" s="6" t="s">
        <v>104</v>
      </c>
      <c r="C82" s="6" t="s">
        <v>79</v>
      </c>
      <c r="D82" s="6">
        <v>196.0</v>
      </c>
      <c r="E82" s="6"/>
      <c r="F82" s="6">
        <f t="shared" si="2"/>
        <v>0</v>
      </c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3.5" customHeight="1">
      <c r="A83" s="8"/>
      <c r="B83" s="6" t="s">
        <v>105</v>
      </c>
      <c r="C83" s="6" t="s">
        <v>79</v>
      </c>
      <c r="D83" s="6">
        <v>283.0</v>
      </c>
      <c r="E83" s="6"/>
      <c r="F83" s="6">
        <f t="shared" si="2"/>
        <v>0</v>
      </c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3.5" customHeight="1">
      <c r="A84" s="8"/>
      <c r="B84" s="6" t="s">
        <v>106</v>
      </c>
      <c r="C84" s="6" t="s">
        <v>79</v>
      </c>
      <c r="D84" s="6">
        <v>315.0</v>
      </c>
      <c r="E84" s="6"/>
      <c r="F84" s="6">
        <f t="shared" si="2"/>
        <v>0</v>
      </c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3.5" customHeight="1">
      <c r="A85" s="8"/>
      <c r="B85" s="6" t="s">
        <v>107</v>
      </c>
      <c r="C85" s="6" t="s">
        <v>79</v>
      </c>
      <c r="D85" s="6">
        <v>256.0</v>
      </c>
      <c r="E85" s="6"/>
      <c r="F85" s="6">
        <f t="shared" si="2"/>
        <v>0</v>
      </c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3.5" customHeight="1">
      <c r="A86" s="8"/>
      <c r="B86" s="6" t="s">
        <v>108</v>
      </c>
      <c r="C86" s="6" t="s">
        <v>79</v>
      </c>
      <c r="D86" s="6">
        <v>256.0</v>
      </c>
      <c r="E86" s="6"/>
      <c r="F86" s="6">
        <f t="shared" si="2"/>
        <v>0</v>
      </c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3.5" customHeight="1">
      <c r="A87" s="8"/>
      <c r="B87" s="6" t="s">
        <v>109</v>
      </c>
      <c r="C87" s="6" t="s">
        <v>79</v>
      </c>
      <c r="D87" s="6">
        <v>188.0</v>
      </c>
      <c r="E87" s="6"/>
      <c r="F87" s="6">
        <f t="shared" si="2"/>
        <v>0</v>
      </c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3.5" customHeight="1">
      <c r="A88" s="8"/>
      <c r="B88" s="6" t="s">
        <v>110</v>
      </c>
      <c r="C88" s="6" t="s">
        <v>79</v>
      </c>
      <c r="D88" s="6">
        <v>207.0</v>
      </c>
      <c r="E88" s="6"/>
      <c r="F88" s="6">
        <f t="shared" si="2"/>
        <v>0</v>
      </c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3.5" customHeight="1">
      <c r="A89" s="8"/>
      <c r="B89" s="6" t="s">
        <v>111</v>
      </c>
      <c r="C89" s="6" t="s">
        <v>79</v>
      </c>
      <c r="D89" s="6">
        <v>315.0</v>
      </c>
      <c r="E89" s="6"/>
      <c r="F89" s="6">
        <f t="shared" si="2"/>
        <v>0</v>
      </c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3.5" customHeight="1">
      <c r="A90" s="8"/>
      <c r="B90" s="6" t="s">
        <v>112</v>
      </c>
      <c r="C90" s="6" t="s">
        <v>79</v>
      </c>
      <c r="D90" s="6">
        <v>101.0</v>
      </c>
      <c r="E90" s="6"/>
      <c r="F90" s="6">
        <f t="shared" si="2"/>
        <v>0</v>
      </c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3.5" customHeight="1">
      <c r="A91" s="8"/>
      <c r="B91" s="6" t="s">
        <v>113</v>
      </c>
      <c r="C91" s="6" t="s">
        <v>85</v>
      </c>
      <c r="D91" s="6">
        <v>168.0</v>
      </c>
      <c r="E91" s="6"/>
      <c r="F91" s="6">
        <f t="shared" si="2"/>
        <v>0</v>
      </c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3.5" customHeight="1">
      <c r="A92" s="8"/>
      <c r="B92" s="6" t="s">
        <v>114</v>
      </c>
      <c r="C92" s="6" t="s">
        <v>115</v>
      </c>
      <c r="D92" s="6">
        <v>188.0</v>
      </c>
      <c r="E92" s="6"/>
      <c r="F92" s="6">
        <f t="shared" si="2"/>
        <v>0</v>
      </c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3.5" customHeight="1">
      <c r="A93" s="8"/>
      <c r="B93" s="6" t="s">
        <v>116</v>
      </c>
      <c r="C93" s="6" t="s">
        <v>115</v>
      </c>
      <c r="D93" s="6">
        <v>191.0</v>
      </c>
      <c r="E93" s="6"/>
      <c r="F93" s="6">
        <f t="shared" si="2"/>
        <v>0</v>
      </c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3.5" customHeight="1">
      <c r="A94" s="8"/>
      <c r="B94" s="6" t="s">
        <v>117</v>
      </c>
      <c r="C94" s="6" t="s">
        <v>94</v>
      </c>
      <c r="D94" s="6">
        <v>302.0</v>
      </c>
      <c r="E94" s="6"/>
      <c r="F94" s="6">
        <f t="shared" si="2"/>
        <v>0</v>
      </c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3.5" customHeight="1">
      <c r="A95" s="8"/>
      <c r="B95" s="6" t="s">
        <v>118</v>
      </c>
      <c r="C95" s="6" t="s">
        <v>119</v>
      </c>
      <c r="D95" s="6">
        <v>63.0</v>
      </c>
      <c r="E95" s="6"/>
      <c r="F95" s="6">
        <f t="shared" si="2"/>
        <v>0</v>
      </c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3.5" customHeight="1">
      <c r="A96" s="8"/>
      <c r="B96" s="6" t="s">
        <v>120</v>
      </c>
      <c r="C96" s="6" t="s">
        <v>121</v>
      </c>
      <c r="D96" s="6">
        <v>162.0</v>
      </c>
      <c r="E96" s="6"/>
      <c r="F96" s="6">
        <f t="shared" si="2"/>
        <v>0</v>
      </c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3.5" customHeight="1">
      <c r="A97" s="8"/>
      <c r="B97" s="6" t="s">
        <v>122</v>
      </c>
      <c r="C97" s="6" t="s">
        <v>121</v>
      </c>
      <c r="D97" s="6">
        <v>160.0</v>
      </c>
      <c r="E97" s="6"/>
      <c r="F97" s="6">
        <f t="shared" si="2"/>
        <v>0</v>
      </c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3.5" customHeight="1">
      <c r="A98" s="8"/>
      <c r="B98" s="6" t="s">
        <v>123</v>
      </c>
      <c r="C98" s="6" t="s">
        <v>121</v>
      </c>
      <c r="D98" s="6">
        <v>160.0</v>
      </c>
      <c r="E98" s="6"/>
      <c r="F98" s="6">
        <f t="shared" si="2"/>
        <v>0</v>
      </c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3.5" customHeight="1">
      <c r="A99" s="8"/>
      <c r="B99" s="6" t="s">
        <v>124</v>
      </c>
      <c r="C99" s="6" t="s">
        <v>121</v>
      </c>
      <c r="D99" s="6">
        <v>160.0</v>
      </c>
      <c r="E99" s="6"/>
      <c r="F99" s="6">
        <f t="shared" si="2"/>
        <v>0</v>
      </c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3.5" customHeight="1">
      <c r="A100" s="8"/>
      <c r="B100" s="6" t="s">
        <v>125</v>
      </c>
      <c r="C100" s="6" t="s">
        <v>126</v>
      </c>
      <c r="D100" s="6">
        <v>171.0</v>
      </c>
      <c r="E100" s="6"/>
      <c r="F100" s="6">
        <f t="shared" si="2"/>
        <v>0</v>
      </c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3.5" customHeight="1">
      <c r="A101" s="8"/>
      <c r="B101" s="6" t="s">
        <v>127</v>
      </c>
      <c r="C101" s="6" t="s">
        <v>128</v>
      </c>
      <c r="D101" s="6">
        <v>195.0</v>
      </c>
      <c r="E101" s="6"/>
      <c r="F101" s="6">
        <f t="shared" si="2"/>
        <v>0</v>
      </c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3.5" customHeight="1">
      <c r="A102" s="8"/>
      <c r="B102" s="6" t="s">
        <v>129</v>
      </c>
      <c r="C102" s="6" t="s">
        <v>128</v>
      </c>
      <c r="D102" s="6">
        <v>243.0</v>
      </c>
      <c r="E102" s="6"/>
      <c r="F102" s="6">
        <f t="shared" si="2"/>
        <v>0</v>
      </c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3.5" customHeight="1">
      <c r="A103" s="8"/>
      <c r="B103" s="6" t="s">
        <v>130</v>
      </c>
      <c r="C103" s="6" t="s">
        <v>128</v>
      </c>
      <c r="D103" s="6">
        <v>255.0</v>
      </c>
      <c r="E103" s="6"/>
      <c r="F103" s="6">
        <f t="shared" si="2"/>
        <v>0</v>
      </c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3.5" customHeight="1">
      <c r="A104" s="8"/>
      <c r="B104" s="6" t="s">
        <v>131</v>
      </c>
      <c r="C104" s="6" t="s">
        <v>132</v>
      </c>
      <c r="D104" s="6">
        <v>154.0</v>
      </c>
      <c r="E104" s="6"/>
      <c r="F104" s="6">
        <f t="shared" si="2"/>
        <v>0</v>
      </c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3.5" customHeight="1">
      <c r="A105" s="8"/>
      <c r="B105" s="6" t="s">
        <v>133</v>
      </c>
      <c r="C105" s="6" t="s">
        <v>128</v>
      </c>
      <c r="D105" s="6">
        <v>244.0</v>
      </c>
      <c r="E105" s="6"/>
      <c r="F105" s="6">
        <f t="shared" si="2"/>
        <v>0</v>
      </c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3.5" customHeight="1">
      <c r="A106" s="8"/>
      <c r="B106" s="6" t="s">
        <v>134</v>
      </c>
      <c r="C106" s="6" t="s">
        <v>79</v>
      </c>
      <c r="D106" s="6">
        <v>119.0</v>
      </c>
      <c r="E106" s="6"/>
      <c r="F106" s="6">
        <f t="shared" si="2"/>
        <v>0</v>
      </c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3.5" customHeight="1">
      <c r="A107" s="8"/>
      <c r="B107" s="6" t="s">
        <v>135</v>
      </c>
      <c r="C107" s="6" t="s">
        <v>79</v>
      </c>
      <c r="D107" s="6">
        <v>122.0</v>
      </c>
      <c r="E107" s="6"/>
      <c r="F107" s="6">
        <f t="shared" si="2"/>
        <v>0</v>
      </c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3.5" customHeight="1">
      <c r="A108" s="8"/>
      <c r="B108" s="6" t="s">
        <v>136</v>
      </c>
      <c r="C108" s="6" t="s">
        <v>79</v>
      </c>
      <c r="D108" s="6">
        <v>135.0</v>
      </c>
      <c r="E108" s="6"/>
      <c r="F108" s="6">
        <f t="shared" si="2"/>
        <v>0</v>
      </c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3.5" customHeight="1">
      <c r="A109" s="8"/>
      <c r="B109" s="6" t="s">
        <v>137</v>
      </c>
      <c r="C109" s="6" t="s">
        <v>79</v>
      </c>
      <c r="D109" s="6">
        <v>123.0</v>
      </c>
      <c r="E109" s="6"/>
      <c r="F109" s="6">
        <f t="shared" si="2"/>
        <v>0</v>
      </c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3.5" customHeight="1">
      <c r="A110" s="8"/>
      <c r="B110" s="6" t="s">
        <v>138</v>
      </c>
      <c r="C110" s="6" t="s">
        <v>79</v>
      </c>
      <c r="D110" s="6">
        <v>166.0</v>
      </c>
      <c r="E110" s="6"/>
      <c r="F110" s="6">
        <f t="shared" si="2"/>
        <v>0</v>
      </c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3.5" customHeight="1">
      <c r="A111" s="8"/>
      <c r="B111" s="6" t="s">
        <v>139</v>
      </c>
      <c r="C111" s="6" t="s">
        <v>87</v>
      </c>
      <c r="D111" s="6">
        <v>149.0</v>
      </c>
      <c r="E111" s="6"/>
      <c r="F111" s="6">
        <f t="shared" si="2"/>
        <v>0</v>
      </c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3.5" customHeight="1">
      <c r="A112" s="8"/>
      <c r="B112" s="6" t="s">
        <v>140</v>
      </c>
      <c r="C112" s="6" t="s">
        <v>128</v>
      </c>
      <c r="D112" s="6">
        <v>233.0</v>
      </c>
      <c r="E112" s="6"/>
      <c r="F112" s="6">
        <f t="shared" si="2"/>
        <v>0</v>
      </c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3.5" customHeight="1">
      <c r="A113" s="8"/>
      <c r="B113" s="6" t="s">
        <v>141</v>
      </c>
      <c r="C113" s="6" t="s">
        <v>142</v>
      </c>
      <c r="D113" s="6">
        <v>257.0</v>
      </c>
      <c r="E113" s="6"/>
      <c r="F113" s="6">
        <f t="shared" si="2"/>
        <v>0</v>
      </c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3.5" customHeight="1">
      <c r="A114" s="8"/>
      <c r="B114" s="6" t="s">
        <v>143</v>
      </c>
      <c r="C114" s="6" t="s">
        <v>144</v>
      </c>
      <c r="D114" s="6">
        <v>271.0</v>
      </c>
      <c r="E114" s="6"/>
      <c r="F114" s="6">
        <f t="shared" si="2"/>
        <v>0</v>
      </c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3.5" customHeight="1">
      <c r="A115" s="8"/>
      <c r="B115" s="6" t="s">
        <v>145</v>
      </c>
      <c r="C115" s="6" t="s">
        <v>146</v>
      </c>
      <c r="D115" s="6">
        <v>218.0</v>
      </c>
      <c r="E115" s="6"/>
      <c r="F115" s="6">
        <f t="shared" si="2"/>
        <v>0</v>
      </c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3.5" customHeight="1">
      <c r="A116" s="8"/>
      <c r="B116" s="6" t="s">
        <v>147</v>
      </c>
      <c r="C116" s="6" t="s">
        <v>148</v>
      </c>
      <c r="D116" s="6">
        <v>127.0</v>
      </c>
      <c r="E116" s="6"/>
      <c r="F116" s="6">
        <f t="shared" si="2"/>
        <v>0</v>
      </c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3.5" customHeight="1">
      <c r="A117" s="8"/>
      <c r="B117" s="6" t="s">
        <v>149</v>
      </c>
      <c r="C117" s="6" t="s">
        <v>148</v>
      </c>
      <c r="D117" s="6">
        <v>113.0</v>
      </c>
      <c r="E117" s="6"/>
      <c r="F117" s="6">
        <f t="shared" si="2"/>
        <v>0</v>
      </c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3.5" customHeight="1">
      <c r="A118" s="8"/>
      <c r="B118" s="6" t="s">
        <v>150</v>
      </c>
      <c r="C118" s="6" t="s">
        <v>79</v>
      </c>
      <c r="D118" s="6">
        <v>150.0</v>
      </c>
      <c r="E118" s="6"/>
      <c r="F118" s="6">
        <f t="shared" si="2"/>
        <v>0</v>
      </c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3.5" customHeight="1">
      <c r="A119" s="8"/>
      <c r="B119" s="6" t="s">
        <v>151</v>
      </c>
      <c r="C119" s="6" t="s">
        <v>152</v>
      </c>
      <c r="D119" s="6">
        <v>150.0</v>
      </c>
      <c r="E119" s="6"/>
      <c r="F119" s="6">
        <f t="shared" si="2"/>
        <v>0</v>
      </c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3.5" customHeight="1">
      <c r="A120" s="8"/>
      <c r="B120" s="6" t="s">
        <v>153</v>
      </c>
      <c r="C120" s="6" t="s">
        <v>154</v>
      </c>
      <c r="D120" s="6">
        <v>183.0</v>
      </c>
      <c r="E120" s="6"/>
      <c r="F120" s="6">
        <f t="shared" si="2"/>
        <v>0</v>
      </c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3.5" customHeight="1">
      <c r="A121" s="8"/>
      <c r="B121" s="6" t="s">
        <v>155</v>
      </c>
      <c r="C121" s="6" t="s">
        <v>154</v>
      </c>
      <c r="D121" s="6">
        <v>165.0</v>
      </c>
      <c r="E121" s="6"/>
      <c r="F121" s="6">
        <f t="shared" si="2"/>
        <v>0</v>
      </c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3.5" customHeight="1">
      <c r="A122" s="8"/>
      <c r="B122" s="6" t="s">
        <v>156</v>
      </c>
      <c r="C122" s="6" t="s">
        <v>98</v>
      </c>
      <c r="D122" s="6">
        <v>150.0</v>
      </c>
      <c r="E122" s="6"/>
      <c r="F122" s="6">
        <f t="shared" si="2"/>
        <v>0</v>
      </c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3.5" customHeight="1">
      <c r="A123" s="8"/>
      <c r="B123" s="6" t="s">
        <v>157</v>
      </c>
      <c r="C123" s="6" t="s">
        <v>98</v>
      </c>
      <c r="D123" s="6">
        <v>150.0</v>
      </c>
      <c r="E123" s="6"/>
      <c r="F123" s="6">
        <f t="shared" si="2"/>
        <v>0</v>
      </c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3.5" customHeight="1">
      <c r="A124" s="8"/>
      <c r="B124" s="6" t="s">
        <v>158</v>
      </c>
      <c r="C124" s="6" t="s">
        <v>94</v>
      </c>
      <c r="D124" s="6">
        <v>150.0</v>
      </c>
      <c r="E124" s="6"/>
      <c r="F124" s="6">
        <f t="shared" si="2"/>
        <v>0</v>
      </c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3.5" customHeight="1">
      <c r="A125" s="8"/>
      <c r="B125" s="6" t="s">
        <v>159</v>
      </c>
      <c r="C125" s="6" t="s">
        <v>160</v>
      </c>
      <c r="D125" s="6">
        <v>167.0</v>
      </c>
      <c r="E125" s="6"/>
      <c r="F125" s="6">
        <f t="shared" si="2"/>
        <v>0</v>
      </c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3.5" customHeight="1">
      <c r="A126" s="8"/>
      <c r="B126" s="6" t="s">
        <v>161</v>
      </c>
      <c r="C126" s="6" t="s">
        <v>79</v>
      </c>
      <c r="D126" s="6">
        <v>142.0</v>
      </c>
      <c r="E126" s="6"/>
      <c r="F126" s="6">
        <f t="shared" si="2"/>
        <v>0</v>
      </c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3.5" customHeight="1">
      <c r="A127" s="8"/>
      <c r="B127" s="6" t="s">
        <v>162</v>
      </c>
      <c r="C127" s="6" t="s">
        <v>163</v>
      </c>
      <c r="D127" s="6">
        <v>315.0</v>
      </c>
      <c r="E127" s="6"/>
      <c r="F127" s="6">
        <f t="shared" si="2"/>
        <v>0</v>
      </c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3.5" customHeight="1">
      <c r="A128" s="8"/>
      <c r="B128" s="6" t="s">
        <v>164</v>
      </c>
      <c r="C128" s="6" t="s">
        <v>165</v>
      </c>
      <c r="D128" s="6">
        <v>212.0</v>
      </c>
      <c r="E128" s="6"/>
      <c r="F128" s="6">
        <f t="shared" si="2"/>
        <v>0</v>
      </c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3.5" customHeight="1">
      <c r="A129" s="8"/>
      <c r="B129" s="6" t="s">
        <v>166</v>
      </c>
      <c r="C129" s="6" t="s">
        <v>79</v>
      </c>
      <c r="D129" s="6">
        <v>145.0</v>
      </c>
      <c r="E129" s="6"/>
      <c r="F129" s="6">
        <f t="shared" si="2"/>
        <v>0</v>
      </c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3.5" customHeight="1">
      <c r="A130" s="8"/>
      <c r="B130" s="6" t="s">
        <v>167</v>
      </c>
      <c r="C130" s="6" t="s">
        <v>79</v>
      </c>
      <c r="D130" s="6">
        <v>161.0</v>
      </c>
      <c r="E130" s="6"/>
      <c r="F130" s="6">
        <f t="shared" si="2"/>
        <v>0</v>
      </c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3.5" customHeight="1">
      <c r="A131" s="8"/>
      <c r="B131" s="6" t="s">
        <v>168</v>
      </c>
      <c r="C131" s="6" t="s">
        <v>79</v>
      </c>
      <c r="D131" s="6">
        <v>171.0</v>
      </c>
      <c r="E131" s="6"/>
      <c r="F131" s="6">
        <f t="shared" si="2"/>
        <v>0</v>
      </c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3.5" customHeight="1">
      <c r="A132" s="8"/>
      <c r="B132" s="6" t="s">
        <v>169</v>
      </c>
      <c r="C132" s="6" t="s">
        <v>89</v>
      </c>
      <c r="D132" s="6">
        <v>130.0</v>
      </c>
      <c r="E132" s="6"/>
      <c r="F132" s="6">
        <f t="shared" si="2"/>
        <v>0</v>
      </c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3.5" customHeight="1">
      <c r="A133" s="8"/>
      <c r="B133" s="6" t="s">
        <v>170</v>
      </c>
      <c r="C133" s="6" t="s">
        <v>171</v>
      </c>
      <c r="D133" s="6">
        <v>68.0</v>
      </c>
      <c r="E133" s="6"/>
      <c r="F133" s="6">
        <f t="shared" si="2"/>
        <v>0</v>
      </c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3.5" customHeight="1">
      <c r="A134" s="8"/>
      <c r="B134" s="6" t="s">
        <v>172</v>
      </c>
      <c r="C134" s="6" t="s">
        <v>173</v>
      </c>
      <c r="D134" s="6">
        <v>216.0</v>
      </c>
      <c r="E134" s="6"/>
      <c r="F134" s="6">
        <f t="shared" si="2"/>
        <v>0</v>
      </c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3.5" customHeight="1">
      <c r="A135" s="8"/>
      <c r="B135" s="6" t="s">
        <v>174</v>
      </c>
      <c r="C135" s="6" t="s">
        <v>128</v>
      </c>
      <c r="D135" s="6">
        <v>315.0</v>
      </c>
      <c r="E135" s="6"/>
      <c r="F135" s="6">
        <f t="shared" si="2"/>
        <v>0</v>
      </c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3.5" customHeight="1">
      <c r="A136" s="8"/>
      <c r="B136" s="6" t="s">
        <v>175</v>
      </c>
      <c r="C136" s="6" t="s">
        <v>128</v>
      </c>
      <c r="D136" s="6">
        <v>138.0</v>
      </c>
      <c r="E136" s="6"/>
      <c r="F136" s="6">
        <f t="shared" si="2"/>
        <v>0</v>
      </c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3.5" customHeight="1">
      <c r="A137" s="8"/>
      <c r="B137" s="6" t="s">
        <v>176</v>
      </c>
      <c r="C137" s="6" t="s">
        <v>177</v>
      </c>
      <c r="D137" s="6">
        <v>93.0</v>
      </c>
      <c r="E137" s="6"/>
      <c r="F137" s="6">
        <f t="shared" si="2"/>
        <v>0</v>
      </c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3.5" customHeight="1">
      <c r="A138" s="8"/>
      <c r="B138" s="6" t="s">
        <v>178</v>
      </c>
      <c r="C138" s="6" t="s">
        <v>85</v>
      </c>
      <c r="D138" s="6">
        <v>72.0</v>
      </c>
      <c r="E138" s="6"/>
      <c r="F138" s="6">
        <f t="shared" si="2"/>
        <v>0</v>
      </c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3.5" customHeight="1">
      <c r="A139" s="8"/>
      <c r="B139" s="6" t="s">
        <v>179</v>
      </c>
      <c r="C139" s="6" t="s">
        <v>115</v>
      </c>
      <c r="D139" s="6">
        <v>150.0</v>
      </c>
      <c r="E139" s="6"/>
      <c r="F139" s="6">
        <f t="shared" si="2"/>
        <v>0</v>
      </c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3.5" customHeight="1">
      <c r="A140" s="8"/>
      <c r="B140" s="6" t="s">
        <v>180</v>
      </c>
      <c r="C140" s="6" t="s">
        <v>181</v>
      </c>
      <c r="D140" s="6">
        <v>148.0</v>
      </c>
      <c r="E140" s="6"/>
      <c r="F140" s="6">
        <f t="shared" si="2"/>
        <v>0</v>
      </c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3.5" customHeight="1">
      <c r="A141" s="8"/>
      <c r="B141" s="6" t="s">
        <v>182</v>
      </c>
      <c r="C141" s="6" t="s">
        <v>183</v>
      </c>
      <c r="D141" s="6">
        <v>305.0</v>
      </c>
      <c r="E141" s="6"/>
      <c r="F141" s="6">
        <f t="shared" si="2"/>
        <v>0</v>
      </c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3.5" customHeight="1">
      <c r="A142" s="8"/>
      <c r="B142" s="6" t="s">
        <v>184</v>
      </c>
      <c r="C142" s="6" t="s">
        <v>183</v>
      </c>
      <c r="D142" s="6">
        <v>240.0</v>
      </c>
      <c r="E142" s="6"/>
      <c r="F142" s="6">
        <f t="shared" si="2"/>
        <v>0</v>
      </c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3.5" customHeight="1">
      <c r="A143" s="8"/>
      <c r="B143" s="6" t="s">
        <v>185</v>
      </c>
      <c r="C143" s="6" t="s">
        <v>186</v>
      </c>
      <c r="D143" s="6">
        <v>187.0</v>
      </c>
      <c r="E143" s="6"/>
      <c r="F143" s="6">
        <f t="shared" si="2"/>
        <v>0</v>
      </c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3.5" customHeight="1">
      <c r="A144" s="8"/>
      <c r="B144" s="6" t="s">
        <v>187</v>
      </c>
      <c r="C144" s="6" t="s">
        <v>186</v>
      </c>
      <c r="D144" s="6">
        <v>178.0</v>
      </c>
      <c r="E144" s="6"/>
      <c r="F144" s="6">
        <f t="shared" si="2"/>
        <v>0</v>
      </c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3.5" customHeight="1">
      <c r="A145" s="8"/>
      <c r="B145" s="6" t="s">
        <v>188</v>
      </c>
      <c r="C145" s="6" t="s">
        <v>189</v>
      </c>
      <c r="D145" s="6">
        <v>150.0</v>
      </c>
      <c r="E145" s="6"/>
      <c r="F145" s="6">
        <f t="shared" si="2"/>
        <v>0</v>
      </c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3.5" customHeight="1">
      <c r="A146" s="8"/>
      <c r="B146" s="6" t="s">
        <v>190</v>
      </c>
      <c r="C146" s="6" t="s">
        <v>191</v>
      </c>
      <c r="D146" s="6">
        <v>118.0</v>
      </c>
      <c r="E146" s="6"/>
      <c r="F146" s="6">
        <f t="shared" si="2"/>
        <v>0</v>
      </c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3.5" customHeight="1">
      <c r="A147" s="8"/>
      <c r="B147" s="6" t="s">
        <v>192</v>
      </c>
      <c r="C147" s="6" t="s">
        <v>79</v>
      </c>
      <c r="D147" s="6">
        <v>129.0</v>
      </c>
      <c r="E147" s="6"/>
      <c r="F147" s="6">
        <f t="shared" si="2"/>
        <v>0</v>
      </c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3.5" customHeight="1">
      <c r="A148" s="8"/>
      <c r="B148" s="6" t="s">
        <v>193</v>
      </c>
      <c r="C148" s="6" t="s">
        <v>79</v>
      </c>
      <c r="D148" s="6">
        <v>137.0</v>
      </c>
      <c r="E148" s="6"/>
      <c r="F148" s="6">
        <f t="shared" si="2"/>
        <v>0</v>
      </c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3.5" customHeight="1">
      <c r="A149" s="8"/>
      <c r="B149" s="6" t="s">
        <v>194</v>
      </c>
      <c r="C149" s="6" t="s">
        <v>195</v>
      </c>
      <c r="D149" s="6">
        <v>213.0</v>
      </c>
      <c r="E149" s="6"/>
      <c r="F149" s="6">
        <f t="shared" si="2"/>
        <v>0</v>
      </c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3.5" customHeight="1">
      <c r="A150" s="8"/>
      <c r="B150" s="6" t="s">
        <v>196</v>
      </c>
      <c r="C150" s="6" t="s">
        <v>128</v>
      </c>
      <c r="D150" s="6">
        <v>181.0</v>
      </c>
      <c r="E150" s="6"/>
      <c r="F150" s="6">
        <f t="shared" si="2"/>
        <v>0</v>
      </c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3.5" customHeight="1">
      <c r="A151" s="9"/>
      <c r="B151" s="6" t="s">
        <v>197</v>
      </c>
      <c r="C151" s="6" t="s">
        <v>198</v>
      </c>
      <c r="D151" s="6">
        <v>83.0</v>
      </c>
      <c r="E151" s="6"/>
      <c r="F151" s="6">
        <f t="shared" si="2"/>
        <v>0</v>
      </c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3.5" customHeight="1">
      <c r="A152" s="12"/>
      <c r="B152" s="6"/>
      <c r="C152" s="6"/>
      <c r="D152" s="6"/>
      <c r="E152" s="6"/>
      <c r="F152" s="6">
        <f t="shared" si="2"/>
        <v>0</v>
      </c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3.5" customHeight="1">
      <c r="A153" s="12"/>
      <c r="B153" s="6"/>
      <c r="C153" s="6"/>
      <c r="D153" s="6"/>
      <c r="E153" s="6"/>
      <c r="F153" s="6">
        <f t="shared" si="2"/>
        <v>0</v>
      </c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5.0" customHeight="1">
      <c r="A154" s="13" t="s">
        <v>199</v>
      </c>
      <c r="B154" s="6" t="s">
        <v>200</v>
      </c>
      <c r="C154" s="6" t="s">
        <v>201</v>
      </c>
      <c r="D154" s="6">
        <v>69.0</v>
      </c>
      <c r="E154" s="6"/>
      <c r="F154" s="6">
        <f t="shared" si="2"/>
        <v>0</v>
      </c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5.0" customHeight="1">
      <c r="A155" s="8"/>
      <c r="B155" s="6" t="s">
        <v>202</v>
      </c>
      <c r="C155" s="6" t="s">
        <v>203</v>
      </c>
      <c r="D155" s="6">
        <v>66.0</v>
      </c>
      <c r="E155" s="6"/>
      <c r="F155" s="6">
        <f t="shared" si="2"/>
        <v>0</v>
      </c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3.5" customHeight="1">
      <c r="A156" s="8"/>
      <c r="B156" s="6" t="s">
        <v>204</v>
      </c>
      <c r="C156" s="6" t="s">
        <v>79</v>
      </c>
      <c r="D156" s="6">
        <v>102.0</v>
      </c>
      <c r="E156" s="6"/>
      <c r="F156" s="6">
        <f t="shared" si="2"/>
        <v>0</v>
      </c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3.5" customHeight="1">
      <c r="A157" s="8"/>
      <c r="B157" s="6" t="s">
        <v>205</v>
      </c>
      <c r="C157" s="6" t="s">
        <v>119</v>
      </c>
      <c r="D157" s="6">
        <v>188.0</v>
      </c>
      <c r="E157" s="6"/>
      <c r="F157" s="6">
        <f t="shared" si="2"/>
        <v>0</v>
      </c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3.5" customHeight="1">
      <c r="A158" s="9"/>
      <c r="B158" s="6" t="s">
        <v>206</v>
      </c>
      <c r="C158" s="6" t="s">
        <v>119</v>
      </c>
      <c r="D158" s="6">
        <v>73.0</v>
      </c>
      <c r="E158" s="6"/>
      <c r="F158" s="6">
        <f t="shared" si="2"/>
        <v>0</v>
      </c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3.5" customHeight="1">
      <c r="A159" s="12"/>
      <c r="B159" s="6"/>
      <c r="C159" s="6"/>
      <c r="D159" s="6"/>
      <c r="E159" s="6"/>
      <c r="F159" s="6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3.5" customHeight="1">
      <c r="A160" s="1"/>
      <c r="B160" s="6"/>
      <c r="C160" s="6"/>
      <c r="D160" s="6"/>
      <c r="E160" s="6"/>
      <c r="F160" s="6">
        <f t="shared" ref="F160:F187" si="3">(E160*D160)</f>
        <v>0</v>
      </c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3.5" customHeight="1">
      <c r="A161" s="14" t="s">
        <v>207</v>
      </c>
      <c r="B161" s="6" t="s">
        <v>208</v>
      </c>
      <c r="C161" s="6" t="s">
        <v>209</v>
      </c>
      <c r="D161" s="6">
        <v>348.0</v>
      </c>
      <c r="E161" s="6"/>
      <c r="F161" s="6">
        <f t="shared" si="3"/>
        <v>0</v>
      </c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3.5" customHeight="1">
      <c r="A162" s="8"/>
      <c r="B162" s="6" t="s">
        <v>210</v>
      </c>
      <c r="C162" s="6" t="s">
        <v>211</v>
      </c>
      <c r="D162" s="6">
        <v>150.0</v>
      </c>
      <c r="E162" s="6"/>
      <c r="F162" s="6">
        <f t="shared" si="3"/>
        <v>0</v>
      </c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3.5" customHeight="1">
      <c r="A163" s="8"/>
      <c r="B163" s="6" t="s">
        <v>212</v>
      </c>
      <c r="C163" s="6" t="s">
        <v>211</v>
      </c>
      <c r="D163" s="6">
        <v>198.0</v>
      </c>
      <c r="E163" s="6"/>
      <c r="F163" s="6">
        <f t="shared" si="3"/>
        <v>0</v>
      </c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3.5" customHeight="1">
      <c r="A164" s="8"/>
      <c r="B164" s="6" t="s">
        <v>213</v>
      </c>
      <c r="C164" s="6" t="s">
        <v>211</v>
      </c>
      <c r="D164" s="6">
        <v>174.0</v>
      </c>
      <c r="E164" s="6"/>
      <c r="F164" s="6">
        <f t="shared" si="3"/>
        <v>0</v>
      </c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3.5" customHeight="1">
      <c r="A165" s="8"/>
      <c r="B165" s="6" t="s">
        <v>214</v>
      </c>
      <c r="C165" s="6" t="s">
        <v>211</v>
      </c>
      <c r="D165" s="6">
        <v>174.0</v>
      </c>
      <c r="E165" s="6"/>
      <c r="F165" s="6">
        <f t="shared" si="3"/>
        <v>0</v>
      </c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3.5" customHeight="1">
      <c r="A166" s="8"/>
      <c r="B166" s="6" t="s">
        <v>215</v>
      </c>
      <c r="C166" s="6" t="s">
        <v>211</v>
      </c>
      <c r="D166" s="6">
        <v>160.0</v>
      </c>
      <c r="E166" s="6"/>
      <c r="F166" s="6">
        <f t="shared" si="3"/>
        <v>0</v>
      </c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3.5" customHeight="1">
      <c r="A167" s="8"/>
      <c r="B167" s="6" t="s">
        <v>216</v>
      </c>
      <c r="C167" s="6" t="s">
        <v>211</v>
      </c>
      <c r="D167" s="6">
        <v>227.0</v>
      </c>
      <c r="E167" s="6"/>
      <c r="F167" s="6">
        <f t="shared" si="3"/>
        <v>0</v>
      </c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3.5" customHeight="1">
      <c r="A168" s="8"/>
      <c r="B168" s="6" t="s">
        <v>217</v>
      </c>
      <c r="C168" s="6" t="s">
        <v>218</v>
      </c>
      <c r="D168" s="6">
        <v>219.0</v>
      </c>
      <c r="E168" s="6"/>
      <c r="F168" s="6">
        <f t="shared" si="3"/>
        <v>0</v>
      </c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3.5" customHeight="1">
      <c r="A169" s="8"/>
      <c r="B169" s="6" t="s">
        <v>219</v>
      </c>
      <c r="C169" s="6" t="s">
        <v>220</v>
      </c>
      <c r="D169" s="6">
        <v>105.0</v>
      </c>
      <c r="E169" s="6"/>
      <c r="F169" s="6">
        <f t="shared" si="3"/>
        <v>0</v>
      </c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3.5" customHeight="1">
      <c r="A170" s="8"/>
      <c r="B170" s="6" t="s">
        <v>221</v>
      </c>
      <c r="C170" s="6" t="s">
        <v>222</v>
      </c>
      <c r="D170" s="6">
        <v>135.0</v>
      </c>
      <c r="E170" s="6"/>
      <c r="F170" s="6">
        <f t="shared" si="3"/>
        <v>0</v>
      </c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3.5" customHeight="1">
      <c r="A171" s="8"/>
      <c r="B171" s="6" t="s">
        <v>223</v>
      </c>
      <c r="C171" s="6" t="s">
        <v>222</v>
      </c>
      <c r="D171" s="6">
        <v>124.0</v>
      </c>
      <c r="E171" s="6"/>
      <c r="F171" s="6">
        <f t="shared" si="3"/>
        <v>0</v>
      </c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3.5" customHeight="1">
      <c r="A172" s="8"/>
      <c r="B172" s="6" t="s">
        <v>224</v>
      </c>
      <c r="C172" s="6" t="s">
        <v>211</v>
      </c>
      <c r="D172" s="6">
        <v>130.0</v>
      </c>
      <c r="E172" s="6"/>
      <c r="F172" s="6">
        <f t="shared" si="3"/>
        <v>0</v>
      </c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3.5" customHeight="1">
      <c r="A173" s="8"/>
      <c r="B173" s="6" t="s">
        <v>225</v>
      </c>
      <c r="C173" s="6" t="s">
        <v>211</v>
      </c>
      <c r="D173" s="6">
        <v>196.0</v>
      </c>
      <c r="E173" s="6"/>
      <c r="F173" s="6">
        <f t="shared" si="3"/>
        <v>0</v>
      </c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3.5" customHeight="1">
      <c r="A174" s="8"/>
      <c r="B174" s="6" t="s">
        <v>226</v>
      </c>
      <c r="C174" s="6" t="s">
        <v>211</v>
      </c>
      <c r="D174" s="6">
        <v>294.0</v>
      </c>
      <c r="E174" s="6"/>
      <c r="F174" s="6">
        <f t="shared" si="3"/>
        <v>0</v>
      </c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3.5" customHeight="1">
      <c r="A175" s="8"/>
      <c r="B175" s="6" t="s">
        <v>227</v>
      </c>
      <c r="C175" s="6" t="s">
        <v>211</v>
      </c>
      <c r="D175" s="6">
        <v>337.0</v>
      </c>
      <c r="E175" s="6"/>
      <c r="F175" s="6">
        <f t="shared" si="3"/>
        <v>0</v>
      </c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3.5" customHeight="1">
      <c r="A176" s="8"/>
      <c r="B176" s="6" t="s">
        <v>228</v>
      </c>
      <c r="C176" s="6" t="s">
        <v>229</v>
      </c>
      <c r="D176" s="6">
        <v>112.0</v>
      </c>
      <c r="E176" s="6"/>
      <c r="F176" s="6">
        <f t="shared" si="3"/>
        <v>0</v>
      </c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3.5" customHeight="1">
      <c r="A177" s="8"/>
      <c r="B177" s="6" t="s">
        <v>230</v>
      </c>
      <c r="C177" s="6" t="s">
        <v>211</v>
      </c>
      <c r="D177" s="6">
        <v>171.0</v>
      </c>
      <c r="E177" s="6"/>
      <c r="F177" s="6">
        <f t="shared" si="3"/>
        <v>0</v>
      </c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3.5" customHeight="1">
      <c r="A178" s="8"/>
      <c r="B178" s="6" t="s">
        <v>231</v>
      </c>
      <c r="C178" s="6" t="s">
        <v>211</v>
      </c>
      <c r="D178" s="6">
        <v>168.0</v>
      </c>
      <c r="E178" s="6"/>
      <c r="F178" s="6">
        <f t="shared" si="3"/>
        <v>0</v>
      </c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3.5" customHeight="1">
      <c r="A179" s="8"/>
      <c r="B179" s="6" t="s">
        <v>232</v>
      </c>
      <c r="C179" s="6" t="s">
        <v>211</v>
      </c>
      <c r="D179" s="6">
        <v>225.0</v>
      </c>
      <c r="E179" s="6"/>
      <c r="F179" s="6">
        <f t="shared" si="3"/>
        <v>0</v>
      </c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3.5" customHeight="1">
      <c r="A180" s="8"/>
      <c r="B180" s="6" t="s">
        <v>233</v>
      </c>
      <c r="C180" s="6" t="s">
        <v>211</v>
      </c>
      <c r="D180" s="6">
        <v>234.0</v>
      </c>
      <c r="E180" s="6"/>
      <c r="F180" s="6">
        <f t="shared" si="3"/>
        <v>0</v>
      </c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3.5" customHeight="1">
      <c r="A181" s="8"/>
      <c r="B181" s="6" t="s">
        <v>234</v>
      </c>
      <c r="C181" s="6" t="s">
        <v>211</v>
      </c>
      <c r="D181" s="6">
        <v>196.0</v>
      </c>
      <c r="E181" s="6"/>
      <c r="F181" s="6">
        <f t="shared" si="3"/>
        <v>0</v>
      </c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3.5" customHeight="1">
      <c r="A182" s="8"/>
      <c r="B182" s="6" t="s">
        <v>235</v>
      </c>
      <c r="C182" s="6" t="s">
        <v>211</v>
      </c>
      <c r="D182" s="6">
        <v>171.0</v>
      </c>
      <c r="E182" s="6"/>
      <c r="F182" s="6">
        <f t="shared" si="3"/>
        <v>0</v>
      </c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3.5" customHeight="1">
      <c r="A183" s="8"/>
      <c r="B183" s="6" t="s">
        <v>236</v>
      </c>
      <c r="C183" s="6" t="s">
        <v>237</v>
      </c>
      <c r="D183" s="6">
        <v>150.0</v>
      </c>
      <c r="E183" s="6"/>
      <c r="F183" s="6">
        <f t="shared" si="3"/>
        <v>0</v>
      </c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3.5" customHeight="1">
      <c r="A184" s="8"/>
      <c r="B184" s="6" t="s">
        <v>238</v>
      </c>
      <c r="C184" s="6" t="s">
        <v>211</v>
      </c>
      <c r="D184" s="6">
        <v>114.0</v>
      </c>
      <c r="E184" s="6"/>
      <c r="F184" s="6">
        <f t="shared" si="3"/>
        <v>0</v>
      </c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3.5" customHeight="1">
      <c r="A185" s="8"/>
      <c r="B185" s="6" t="s">
        <v>239</v>
      </c>
      <c r="C185" s="6" t="s">
        <v>240</v>
      </c>
      <c r="D185" s="6">
        <v>190.0</v>
      </c>
      <c r="E185" s="6"/>
      <c r="F185" s="6">
        <f t="shared" si="3"/>
        <v>0</v>
      </c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3.5" customHeight="1">
      <c r="A186" s="8"/>
      <c r="B186" s="6" t="s">
        <v>241</v>
      </c>
      <c r="C186" s="6" t="s">
        <v>237</v>
      </c>
      <c r="D186" s="6">
        <v>150.0</v>
      </c>
      <c r="E186" s="6"/>
      <c r="F186" s="6">
        <f t="shared" si="3"/>
        <v>0</v>
      </c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3.5" customHeight="1">
      <c r="A187" s="9"/>
      <c r="B187" s="6" t="s">
        <v>242</v>
      </c>
      <c r="C187" s="6" t="s">
        <v>243</v>
      </c>
      <c r="D187" s="6">
        <v>62.0</v>
      </c>
      <c r="E187" s="6"/>
      <c r="F187" s="6">
        <f t="shared" si="3"/>
        <v>0</v>
      </c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3.5" customHeight="1">
      <c r="A188" s="12"/>
      <c r="B188" s="6"/>
      <c r="C188" s="6"/>
      <c r="D188" s="6"/>
      <c r="E188" s="6"/>
      <c r="F188" s="6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3.5" customHeight="1">
      <c r="A189" s="1"/>
      <c r="B189" s="6"/>
      <c r="C189" s="6"/>
      <c r="D189" s="6"/>
      <c r="E189" s="6"/>
      <c r="F189" s="6">
        <f t="shared" ref="F189:F227" si="4">(E189*D189)</f>
        <v>0</v>
      </c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5.0" customHeight="1">
      <c r="A190" s="15" t="s">
        <v>244</v>
      </c>
      <c r="B190" s="6" t="s">
        <v>245</v>
      </c>
      <c r="C190" s="6" t="s">
        <v>9</v>
      </c>
      <c r="D190" s="6">
        <v>188.0</v>
      </c>
      <c r="E190" s="6"/>
      <c r="F190" s="6">
        <f t="shared" si="4"/>
        <v>0</v>
      </c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3.5" customHeight="1">
      <c r="A191" s="8"/>
      <c r="B191" s="6" t="s">
        <v>246</v>
      </c>
      <c r="C191" s="6" t="s">
        <v>247</v>
      </c>
      <c r="D191" s="6">
        <v>272.0</v>
      </c>
      <c r="E191" s="6"/>
      <c r="F191" s="6">
        <f t="shared" si="4"/>
        <v>0</v>
      </c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3.5" customHeight="1">
      <c r="A192" s="8"/>
      <c r="B192" s="6" t="s">
        <v>248</v>
      </c>
      <c r="C192" s="6" t="s">
        <v>9</v>
      </c>
      <c r="D192" s="6">
        <v>356.0</v>
      </c>
      <c r="E192" s="6"/>
      <c r="F192" s="6">
        <f t="shared" si="4"/>
        <v>0</v>
      </c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3.5" customHeight="1">
      <c r="A193" s="8"/>
      <c r="B193" s="6" t="s">
        <v>249</v>
      </c>
      <c r="C193" s="6" t="s">
        <v>250</v>
      </c>
      <c r="D193" s="6">
        <v>256.0</v>
      </c>
      <c r="E193" s="6"/>
      <c r="F193" s="6">
        <f t="shared" si="4"/>
        <v>0</v>
      </c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3.5" customHeight="1">
      <c r="A194" s="8"/>
      <c r="B194" s="6" t="s">
        <v>251</v>
      </c>
      <c r="C194" s="6" t="s">
        <v>252</v>
      </c>
      <c r="D194" s="6">
        <v>314.0</v>
      </c>
      <c r="E194" s="6"/>
      <c r="F194" s="6">
        <f t="shared" si="4"/>
        <v>0</v>
      </c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3.5" customHeight="1">
      <c r="A195" s="8"/>
      <c r="B195" s="6" t="s">
        <v>253</v>
      </c>
      <c r="C195" s="6" t="s">
        <v>254</v>
      </c>
      <c r="D195" s="6">
        <v>176.0</v>
      </c>
      <c r="E195" s="6"/>
      <c r="F195" s="6">
        <f t="shared" si="4"/>
        <v>0</v>
      </c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3.5" customHeight="1">
      <c r="A196" s="8"/>
      <c r="B196" s="6" t="s">
        <v>255</v>
      </c>
      <c r="C196" s="6" t="s">
        <v>254</v>
      </c>
      <c r="D196" s="6">
        <v>183.0</v>
      </c>
      <c r="E196" s="6"/>
      <c r="F196" s="6">
        <f t="shared" si="4"/>
        <v>0</v>
      </c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3.5" customHeight="1">
      <c r="A197" s="8"/>
      <c r="B197" s="6" t="s">
        <v>256</v>
      </c>
      <c r="C197" s="6" t="s">
        <v>254</v>
      </c>
      <c r="D197" s="6">
        <v>169.0</v>
      </c>
      <c r="E197" s="6"/>
      <c r="F197" s="6">
        <f t="shared" si="4"/>
        <v>0</v>
      </c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3.5" customHeight="1">
      <c r="A198" s="8"/>
      <c r="B198" s="6" t="s">
        <v>257</v>
      </c>
      <c r="C198" s="6" t="s">
        <v>258</v>
      </c>
      <c r="D198" s="6">
        <v>78.0</v>
      </c>
      <c r="E198" s="6"/>
      <c r="F198" s="6">
        <f t="shared" si="4"/>
        <v>0</v>
      </c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3.5" customHeight="1">
      <c r="A199" s="8"/>
      <c r="B199" s="6" t="s">
        <v>259</v>
      </c>
      <c r="C199" s="6" t="s">
        <v>260</v>
      </c>
      <c r="D199" s="6">
        <v>213.0</v>
      </c>
      <c r="E199" s="6"/>
      <c r="F199" s="6">
        <f t="shared" si="4"/>
        <v>0</v>
      </c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3.5" customHeight="1">
      <c r="A200" s="8"/>
      <c r="B200" s="6" t="s">
        <v>261</v>
      </c>
      <c r="C200" s="6" t="s">
        <v>254</v>
      </c>
      <c r="D200" s="6">
        <v>193.0</v>
      </c>
      <c r="E200" s="6"/>
      <c r="F200" s="6">
        <f t="shared" si="4"/>
        <v>0</v>
      </c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3.5" customHeight="1">
      <c r="A201" s="8"/>
      <c r="B201" s="6" t="s">
        <v>262</v>
      </c>
      <c r="C201" s="6" t="s">
        <v>94</v>
      </c>
      <c r="D201" s="6">
        <v>186.0</v>
      </c>
      <c r="E201" s="6"/>
      <c r="F201" s="6">
        <f t="shared" si="4"/>
        <v>0</v>
      </c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3.5" customHeight="1">
      <c r="A202" s="8"/>
      <c r="B202" s="6" t="s">
        <v>263</v>
      </c>
      <c r="C202" s="6" t="s">
        <v>264</v>
      </c>
      <c r="D202" s="6">
        <v>190.0</v>
      </c>
      <c r="E202" s="6"/>
      <c r="F202" s="6">
        <f t="shared" si="4"/>
        <v>0</v>
      </c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3.5" customHeight="1">
      <c r="A203" s="8"/>
      <c r="B203" s="6" t="s">
        <v>265</v>
      </c>
      <c r="C203" s="6" t="s">
        <v>264</v>
      </c>
      <c r="D203" s="6">
        <v>188.0</v>
      </c>
      <c r="E203" s="6"/>
      <c r="F203" s="6">
        <f t="shared" si="4"/>
        <v>0</v>
      </c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3.5" customHeight="1">
      <c r="A204" s="8"/>
      <c r="B204" s="6" t="s">
        <v>266</v>
      </c>
      <c r="C204" s="6" t="s">
        <v>267</v>
      </c>
      <c r="D204" s="6">
        <v>188.0</v>
      </c>
      <c r="E204" s="6"/>
      <c r="F204" s="6">
        <f t="shared" si="4"/>
        <v>0</v>
      </c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3.5" customHeight="1">
      <c r="A205" s="8"/>
      <c r="B205" s="6" t="s">
        <v>268</v>
      </c>
      <c r="C205" s="6" t="s">
        <v>264</v>
      </c>
      <c r="D205" s="6">
        <v>190.0</v>
      </c>
      <c r="E205" s="6"/>
      <c r="F205" s="6">
        <f t="shared" si="4"/>
        <v>0</v>
      </c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3.5" customHeight="1">
      <c r="A206" s="8"/>
      <c r="B206" s="6" t="s">
        <v>269</v>
      </c>
      <c r="C206" s="6" t="s">
        <v>270</v>
      </c>
      <c r="D206" s="6">
        <v>325.0</v>
      </c>
      <c r="E206" s="6"/>
      <c r="F206" s="6">
        <f t="shared" si="4"/>
        <v>0</v>
      </c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3.5" customHeight="1">
      <c r="A207" s="8"/>
      <c r="B207" s="6" t="s">
        <v>271</v>
      </c>
      <c r="C207" s="6" t="s">
        <v>272</v>
      </c>
      <c r="D207" s="6">
        <v>169.0</v>
      </c>
      <c r="E207" s="6"/>
      <c r="F207" s="6">
        <f t="shared" si="4"/>
        <v>0</v>
      </c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3.5" customHeight="1">
      <c r="A208" s="8"/>
      <c r="B208" s="6" t="s">
        <v>273</v>
      </c>
      <c r="C208" s="6" t="s">
        <v>272</v>
      </c>
      <c r="D208" s="6">
        <v>150.0</v>
      </c>
      <c r="E208" s="6"/>
      <c r="F208" s="6">
        <f t="shared" si="4"/>
        <v>0</v>
      </c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3.5" customHeight="1">
      <c r="A209" s="8"/>
      <c r="B209" s="6" t="s">
        <v>274</v>
      </c>
      <c r="C209" s="6" t="s">
        <v>272</v>
      </c>
      <c r="D209" s="6">
        <v>169.0</v>
      </c>
      <c r="E209" s="6"/>
      <c r="F209" s="6">
        <f t="shared" si="4"/>
        <v>0</v>
      </c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3.5" customHeight="1">
      <c r="A210" s="8"/>
      <c r="B210" s="6" t="s">
        <v>275</v>
      </c>
      <c r="C210" s="6" t="s">
        <v>276</v>
      </c>
      <c r="D210" s="6">
        <v>107.0</v>
      </c>
      <c r="E210" s="6"/>
      <c r="F210" s="6">
        <f t="shared" si="4"/>
        <v>0</v>
      </c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3.5" customHeight="1">
      <c r="A211" s="8"/>
      <c r="B211" s="6" t="s">
        <v>277</v>
      </c>
      <c r="C211" s="6" t="s">
        <v>132</v>
      </c>
      <c r="D211" s="6">
        <v>100.0</v>
      </c>
      <c r="E211" s="6"/>
      <c r="F211" s="6">
        <f t="shared" si="4"/>
        <v>0</v>
      </c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3.5" customHeight="1">
      <c r="A212" s="8"/>
      <c r="B212" s="6" t="s">
        <v>278</v>
      </c>
      <c r="C212" s="6" t="s">
        <v>279</v>
      </c>
      <c r="D212" s="6">
        <v>121.0</v>
      </c>
      <c r="E212" s="6"/>
      <c r="F212" s="6">
        <f t="shared" si="4"/>
        <v>0</v>
      </c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3.5" customHeight="1">
      <c r="A213" s="8"/>
      <c r="B213" s="6" t="s">
        <v>280</v>
      </c>
      <c r="C213" s="6" t="s">
        <v>250</v>
      </c>
      <c r="D213" s="6">
        <v>161.0</v>
      </c>
      <c r="E213" s="6"/>
      <c r="F213" s="6">
        <f t="shared" si="4"/>
        <v>0</v>
      </c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3.5" customHeight="1">
      <c r="A214" s="8"/>
      <c r="B214" s="6" t="s">
        <v>281</v>
      </c>
      <c r="C214" s="6" t="s">
        <v>250</v>
      </c>
      <c r="D214" s="6">
        <v>178.0</v>
      </c>
      <c r="E214" s="6"/>
      <c r="F214" s="6">
        <f t="shared" si="4"/>
        <v>0</v>
      </c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3.5" customHeight="1">
      <c r="A215" s="8"/>
      <c r="B215" s="6" t="s">
        <v>282</v>
      </c>
      <c r="C215" s="6" t="s">
        <v>283</v>
      </c>
      <c r="D215" s="6">
        <v>119.0</v>
      </c>
      <c r="E215" s="6"/>
      <c r="F215" s="6">
        <f t="shared" si="4"/>
        <v>0</v>
      </c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3.5" customHeight="1">
      <c r="A216" s="8"/>
      <c r="B216" s="6" t="s">
        <v>284</v>
      </c>
      <c r="C216" s="6" t="s">
        <v>283</v>
      </c>
      <c r="D216" s="6">
        <v>111.0</v>
      </c>
      <c r="E216" s="6"/>
      <c r="F216" s="6">
        <f t="shared" si="4"/>
        <v>0</v>
      </c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3.5" customHeight="1">
      <c r="A217" s="8"/>
      <c r="B217" s="6" t="s">
        <v>285</v>
      </c>
      <c r="C217" s="6" t="s">
        <v>283</v>
      </c>
      <c r="D217" s="6">
        <v>132.0</v>
      </c>
      <c r="E217" s="6"/>
      <c r="F217" s="6">
        <f t="shared" si="4"/>
        <v>0</v>
      </c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3.5" customHeight="1">
      <c r="A218" s="8"/>
      <c r="B218" s="6" t="s">
        <v>286</v>
      </c>
      <c r="C218" s="6" t="s">
        <v>287</v>
      </c>
      <c r="D218" s="6">
        <v>84.0</v>
      </c>
      <c r="E218" s="6"/>
      <c r="F218" s="6">
        <f t="shared" si="4"/>
        <v>0</v>
      </c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3.5" customHeight="1">
      <c r="A219" s="8"/>
      <c r="B219" s="6" t="s">
        <v>288</v>
      </c>
      <c r="C219" s="6" t="s">
        <v>132</v>
      </c>
      <c r="D219" s="6">
        <v>59.0</v>
      </c>
      <c r="E219" s="6"/>
      <c r="F219" s="6">
        <f t="shared" si="4"/>
        <v>0</v>
      </c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3.5" customHeight="1">
      <c r="A220" s="8"/>
      <c r="B220" s="6" t="s">
        <v>289</v>
      </c>
      <c r="C220" s="6" t="s">
        <v>272</v>
      </c>
      <c r="D220" s="6">
        <v>177.0</v>
      </c>
      <c r="E220" s="6"/>
      <c r="F220" s="6">
        <f t="shared" si="4"/>
        <v>0</v>
      </c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3.5" customHeight="1">
      <c r="A221" s="8"/>
      <c r="B221" s="6" t="s">
        <v>290</v>
      </c>
      <c r="C221" s="6" t="s">
        <v>272</v>
      </c>
      <c r="D221" s="6">
        <v>79.0</v>
      </c>
      <c r="E221" s="6"/>
      <c r="F221" s="6">
        <f t="shared" si="4"/>
        <v>0</v>
      </c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3.5" customHeight="1">
      <c r="A222" s="8"/>
      <c r="B222" s="6" t="s">
        <v>291</v>
      </c>
      <c r="C222" s="6" t="s">
        <v>292</v>
      </c>
      <c r="D222" s="6">
        <v>54.0</v>
      </c>
      <c r="E222" s="6"/>
      <c r="F222" s="6">
        <f t="shared" si="4"/>
        <v>0</v>
      </c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3.5" customHeight="1">
      <c r="A223" s="8"/>
      <c r="B223" s="6" t="s">
        <v>293</v>
      </c>
      <c r="C223" s="6" t="s">
        <v>13</v>
      </c>
      <c r="D223" s="6">
        <v>12.74</v>
      </c>
      <c r="E223" s="6"/>
      <c r="F223" s="6">
        <f t="shared" si="4"/>
        <v>0</v>
      </c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3.5" customHeight="1">
      <c r="A224" s="8"/>
      <c r="B224" s="6" t="s">
        <v>294</v>
      </c>
      <c r="C224" s="6" t="s">
        <v>272</v>
      </c>
      <c r="D224" s="6">
        <v>140.0</v>
      </c>
      <c r="E224" s="6"/>
      <c r="F224" s="6">
        <f t="shared" si="4"/>
        <v>0</v>
      </c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3.5" customHeight="1">
      <c r="A225" s="8"/>
      <c r="B225" s="6" t="s">
        <v>295</v>
      </c>
      <c r="C225" s="6" t="s">
        <v>13</v>
      </c>
      <c r="D225" s="6">
        <v>126.0</v>
      </c>
      <c r="E225" s="6"/>
      <c r="F225" s="6">
        <f t="shared" si="4"/>
        <v>0</v>
      </c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3.5" customHeight="1">
      <c r="A226" s="8"/>
      <c r="B226" s="6" t="s">
        <v>296</v>
      </c>
      <c r="C226" s="6" t="s">
        <v>237</v>
      </c>
      <c r="D226" s="6">
        <v>65.0</v>
      </c>
      <c r="E226" s="6"/>
      <c r="F226" s="6">
        <f t="shared" si="4"/>
        <v>0</v>
      </c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3.5" customHeight="1">
      <c r="A227" s="9"/>
      <c r="B227" s="6" t="s">
        <v>297</v>
      </c>
      <c r="C227" s="6" t="s">
        <v>298</v>
      </c>
      <c r="D227" s="6">
        <v>234.0</v>
      </c>
      <c r="E227" s="6"/>
      <c r="F227" s="6">
        <f t="shared" si="4"/>
        <v>0</v>
      </c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3.5" customHeight="1">
      <c r="A228" s="16"/>
      <c r="B228" s="6"/>
      <c r="C228" s="6"/>
      <c r="D228" s="6"/>
      <c r="E228" s="6"/>
      <c r="F228" s="6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3.5" customHeight="1">
      <c r="A229" s="17"/>
      <c r="B229" s="18" t="s">
        <v>299</v>
      </c>
      <c r="C229" s="19"/>
      <c r="D229" s="19"/>
      <c r="E229" s="20"/>
      <c r="F229" s="21">
        <f>SUM(F7:F227)</f>
        <v>0</v>
      </c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3.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3.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3.5" customHeight="1">
      <c r="A232" s="22" t="s">
        <v>300</v>
      </c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3.5" customHeight="1">
      <c r="A233" s="22" t="s">
        <v>301</v>
      </c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3.5" customHeight="1">
      <c r="A234" s="2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3.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3.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3.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3.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3.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3.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3.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3.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3.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3.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3.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3.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3.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3.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3.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3.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3.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3.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3.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3.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3.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3.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3.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3.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3.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3.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3.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3.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3.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3.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3.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3.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3.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3.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3.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3.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3.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3.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3.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3.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3.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3.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3.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3.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3.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3.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3.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3.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3.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3.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3.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3.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3.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3.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3.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3.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3.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3.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3.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3.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3.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3.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3.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3.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3.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3.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3.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3.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3.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3.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3.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3.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3.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3.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3.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3.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3.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3.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3.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3.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3.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3.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3.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3.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3.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3.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3.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3.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3.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3.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3.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3.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3.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3.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3.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3.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3.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3.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3.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3.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3.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3.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3.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3.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3.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3.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3.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3.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3.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3.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3.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3.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3.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3.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3.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3.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3.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3.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3.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3.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3.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3.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3.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3.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3.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3.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3.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3.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3.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3.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3.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3.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3.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3.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3.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3.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3.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3.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3.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3.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3.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3.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3.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3.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3.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3.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3.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3.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3.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3.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3.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3.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3.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3.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3.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3.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3.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3.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3.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3.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3.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3.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3.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3.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3.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3.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3.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3.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3.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3.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3.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3.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3.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3.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3.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3.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3.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3.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3.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3.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3.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3.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3.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3.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3.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3.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3.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3.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3.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3.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3.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3.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3.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3.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3.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3.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3.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3.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3.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3.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3.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3.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3.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3.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3.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3.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3.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3.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3.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3.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3.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3.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3.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3.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3.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3.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3.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3.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3.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3.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3.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3.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3.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3.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3.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3.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3.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3.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3.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3.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3.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3.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3.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3.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3.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3.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3.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3.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3.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3.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3.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3.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3.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3.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3.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3.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3.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3.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3.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3.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3.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3.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3.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3.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3.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3.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3.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3.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3.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3.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3.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3.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3.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3.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3.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3.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3.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3.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3.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3.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3.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3.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3.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3.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3.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3.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3.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3.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3.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3.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3.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3.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3.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3.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3.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3.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3.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3.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3.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3.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3.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3.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3.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3.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3.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3.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3.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3.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3.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3.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3.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3.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3.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3.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3.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3.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3.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3.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3.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3.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3.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3.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3.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3.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3.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3.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3.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3.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3.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3.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3.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3.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3.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3.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3.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3.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3.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3.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3.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3.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3.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3.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3.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3.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3.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3.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3.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3.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3.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3.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3.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3.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3.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3.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3.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3.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3.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3.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3.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3.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3.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3.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3.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3.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3.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3.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3.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3.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3.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3.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3.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3.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3.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3.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3.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3.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3.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3.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3.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3.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3.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3.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3.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3.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3.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3.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3.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3.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3.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3.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3.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3.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3.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3.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3.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3.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3.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3.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3.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3.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3.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3.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3.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3.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3.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3.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3.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3.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3.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3.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3.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3.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3.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3.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3.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3.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3.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3.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3.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3.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3.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3.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3.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3.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3.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3.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3.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3.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3.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3.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3.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3.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3.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3.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3.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3.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3.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3.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3.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3.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3.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3.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3.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3.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3.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3.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3.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3.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3.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3.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3.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3.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3.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3.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3.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3.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3.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3.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3.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3.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3.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3.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3.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3.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3.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3.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3.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3.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3.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3.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3.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3.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3.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3.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3.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3.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3.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3.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3.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3.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3.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3.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3.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3.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3.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3.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3.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3.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3.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3.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3.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3.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3.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3.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3.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3.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3.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3.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3.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3.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3.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3.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3.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3.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3.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3.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3.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3.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3.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3.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3.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3.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3.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3.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3.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3.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3.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3.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3.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3.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3.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3.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3.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3.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3.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3.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3.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3.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3.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3.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3.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3.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3.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3.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3.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3.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3.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3.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3.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3.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3.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3.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3.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3.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3.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3.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3.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3.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3.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3.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3.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3.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3.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3.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3.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3.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3.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3.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3.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3.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3.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3.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3.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3.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3.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3.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3.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3.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3.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3.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3.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3.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3.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3.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3.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3.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3.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3.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3.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3.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3.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3.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3.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3.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3.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3.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3.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3.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3.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3.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3.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3.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3.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3.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3.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3.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3.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3.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3.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3.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3.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3.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3.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3.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3.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3.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3.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3.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3.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3.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3.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3.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3.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3.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3.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3.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3.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3.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3.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3.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3.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3.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3.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3.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3.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3.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3.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3.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3.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3.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3.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3.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3.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3.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3.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3.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3.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3.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3.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3.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3.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3.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3.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3.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3.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3.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3.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3.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3.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3.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3.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3.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3.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3.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3.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3.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3.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3.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3.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3.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3.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3.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3.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3.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3.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3.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3.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3.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3.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3.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3.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3.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3.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3.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3.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3.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3.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3.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3.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3.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3.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3.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3.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3.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3.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3.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3.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3.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3.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3.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3.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3.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3.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3.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3.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3.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3.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3.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3.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3.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3.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3.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3.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3.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3.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3.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3.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3.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3.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3.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3.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3.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3.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3.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3.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3.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3.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3.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3.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3.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3.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3.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3.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3.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3.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3.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3.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3.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3.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3.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3.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3.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3.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3.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3.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3.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3.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3.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3.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3.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3.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3.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3.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3.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3.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3.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3.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3.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3.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3.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3.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3.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3.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3.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3.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3.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3.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3.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3.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3.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3.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3.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3.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3.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3.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3.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3.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3.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3.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3.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3.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3.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</sheetData>
  <mergeCells count="9">
    <mergeCell ref="A7:A60"/>
    <mergeCell ref="A154:A158"/>
    <mergeCell ref="A161:A187"/>
    <mergeCell ref="A190:A227"/>
    <mergeCell ref="A232:B232"/>
    <mergeCell ref="A233:B233"/>
    <mergeCell ref="B229:E229"/>
    <mergeCell ref="A63:A151"/>
    <mergeCell ref="A1:F3"/>
  </mergeCells>
  <printOptions/>
  <pageMargins bottom="0.787401575" footer="0.0" header="0.0" left="0.511811024" right="0.511811024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2017-07-07T22:44:38Z</dcterms:created>
  <dc:creator>Médicos Assistentes</dc:creator>
</cp:coreProperties>
</file>